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项目计划表"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__?">#REF!</definedName>
    <definedName name="_??????">#REF!</definedName>
    <definedName name="_21114">#REF!</definedName>
    <definedName name="_Fill">#REF!</definedName>
    <definedName name="_Order1">255</definedName>
    <definedName name="_Order2">255</definedName>
    <definedName name="a">#REF!</definedName>
    <definedName name="aa">#REF!</definedName>
    <definedName name="as">#N/A</definedName>
    <definedName name="cost">#REF!</definedName>
    <definedName name="data">#REF!</definedName>
    <definedName name="Database" hidden="1">#REF!</definedName>
    <definedName name="database2">#REF!</definedName>
    <definedName name="database3">#REF!</definedName>
    <definedName name="dss">#REF!</definedName>
    <definedName name="E206.">#REF!</definedName>
    <definedName name="eee">#REF!</definedName>
    <definedName name="ev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#N/A</definedName>
    <definedName name="PRCGAAP">#REF!</definedName>
    <definedName name="PRCGAAP2">#REF!</definedName>
    <definedName name="Print_Area_MI">#REF!</definedName>
    <definedName name="rrrr">#REF!</definedName>
    <definedName name="s">#REF!</definedName>
    <definedName name="sfeggsafasfas">#REF!</definedName>
    <definedName name="ss">#REF!</definedName>
    <definedName name="ttt">#REF!</definedName>
    <definedName name="tttt">#REF!</definedName>
    <definedName name="UFPcy">#REF!</definedName>
    <definedName name="UFPkcsp">#REF!</definedName>
    <definedName name="UFPrn20031228144214">[2]主营业务成本明细表!#REF!</definedName>
    <definedName name="UFPyt">#REF!</definedName>
    <definedName name="Work_Program_By_Area_Lis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行政管理部门编制数">[10]行政编制!$E$4:$E$184</definedName>
    <definedName name="汇率">#REF!</definedName>
    <definedName name="科目编码">[12]编码!$A$2:$A$145</definedName>
    <definedName name="年初短期投资">#REF!</definedName>
    <definedName name="年初货币资金">#REF!</definedName>
    <definedName name="年初应收票据">#REF!</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#REF!</definedName>
    <definedName name="人员标准支出">[15]人员支出!$E$4:$E$184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[16]事业发展!$E$4:$E$184</definedName>
    <definedName name="是">#REF!</definedName>
    <definedName name="位次d">#REF!</definedName>
    <definedName name="乡镇个数">[17]行政区划!$D$6:$D$184</definedName>
    <definedName name="性别">[18]基础编码!$H$2:$H$3</definedName>
    <definedName name="学历">[18]基础编码!$S$2:$S$9</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职务级别">[21]行政机构人员信息!$K$5</definedName>
    <definedName name="中国">#REF!</definedName>
    <definedName name="中小学生人数2003年">[22]中小学生!$E$4:$E$184</definedName>
    <definedName name="总人口2003年">[23]总人口!$E$4:$E$184</definedName>
    <definedName name="전">#REF!</definedName>
    <definedName name="주택사업본부">#REF!</definedName>
    <definedName name="철구사업본부">#REF!</definedName>
    <definedName name="_xlnm._FilterDatabase" localSheetId="0" hidden="1">项目计划表!#REF!</definedName>
    <definedName name="_xlnm.Print_Titles" localSheetId="0">项目计划表!$2:$5</definedName>
    <definedName name="_xlnm.Print_Area" localSheetId="0">项目计划表!$A$1:$U$11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<sst xmlns="http://schemas.openxmlformats.org/spreadsheetml/2006/main" count="107" uniqueCount="80">
  <si>
    <t>甘州区2025年第一批市级财政衔接推进乡村振兴补助资金项目计划表</t>
  </si>
  <si>
    <t>序号</t>
  </si>
  <si>
    <t>项目名称</t>
  </si>
  <si>
    <t>建设
性质（新建或续建）</t>
  </si>
  <si>
    <t>建设
起止
年限</t>
  </si>
  <si>
    <t>建设地点
（以乡镇为单位细化到村）</t>
  </si>
  <si>
    <t>建设内容与规模</t>
  </si>
  <si>
    <t>市级补助资金</t>
  </si>
  <si>
    <t>绩效目标</t>
  </si>
  <si>
    <t>项目
主管
单位</t>
  </si>
  <si>
    <t>项目
实施
单位</t>
  </si>
  <si>
    <t>项目绩效情况</t>
  </si>
  <si>
    <t>利益联结机制（联农带农机制）</t>
  </si>
  <si>
    <t>受益村数
（个）</t>
  </si>
  <si>
    <t>受益户数
（万户）</t>
  </si>
  <si>
    <t>受益人数
（万人）</t>
  </si>
  <si>
    <t>脱贫村</t>
  </si>
  <si>
    <t>其他村</t>
  </si>
  <si>
    <t>小计</t>
  </si>
  <si>
    <t>脱贫户
（含监测对象）</t>
  </si>
  <si>
    <t>其他农户</t>
  </si>
  <si>
    <t>脱贫人口
（含监测对象）</t>
  </si>
  <si>
    <t>其他人口数</t>
  </si>
  <si>
    <t>单位
名称</t>
  </si>
  <si>
    <t>责任人</t>
  </si>
  <si>
    <t>单位名称</t>
  </si>
  <si>
    <t>合计</t>
  </si>
  <si>
    <t>党寨镇马站村有机蔬菜示范基地补助</t>
  </si>
  <si>
    <t>新建</t>
  </si>
  <si>
    <t>2025.5-2025.12</t>
  </si>
  <si>
    <t>党寨镇
马站村</t>
  </si>
  <si>
    <t>由张掖市兆田生态农业有限公司牵头建设，购买施用400吨有机肥，用于200亩有机蔬菜转换期基地土壤改良，确保土壤质量符合有机蔬菜生产要求认证,增加土壤中的有机物质含量，改善土壤结构，增加养分和能量循环，提高土壤保持养分和保持水的能力，确保有机转换期基地顺利度过转换期，取得有机认证证书。</t>
  </si>
  <si>
    <t>该项目有助于维护生态平衡和促进生态农业可持续发展，加快特色产业发展，提高农业质量安全水平。以产业化的带头作用，促进农业快速发展，真正成为增加农民收入、繁荣农村经济、带动农村发展的重要载体。预计有机蔬菜产量达到1.5万吨，实现年产值5千万元，村集体收入达到50万，逐步建设成为辐射全国的优质有机蔬菜生产基地。</t>
  </si>
  <si>
    <t>通过产业带动，拓宽群众致富渠道，繁荣农村经济、带动农村发展，有效带动周边群众300余人增加工资性收入。</t>
  </si>
  <si>
    <t>甘州区农业农村局</t>
  </si>
  <si>
    <t>王东</t>
  </si>
  <si>
    <t>党寨镇人民政府</t>
  </si>
  <si>
    <t>柴玉</t>
  </si>
  <si>
    <t>党寨镇烟墩村智慧水肥一体化高标准农田示范点建设补助</t>
  </si>
  <si>
    <r>
      <rPr>
        <sz val="14"/>
        <color rgb="FF000000"/>
        <rFont val="仿宋_GB2312"/>
        <charset val="134"/>
      </rPr>
      <t>党寨镇</t>
    </r>
    <r>
      <rPr>
        <sz val="14"/>
        <color rgb="FF000000"/>
        <rFont val="仿宋_GB2312"/>
        <charset val="134"/>
      </rPr>
      <t xml:space="preserve">
</t>
    </r>
    <r>
      <rPr>
        <sz val="14"/>
        <color rgb="FF000000"/>
        <rFont val="仿宋_GB2312"/>
        <charset val="134"/>
      </rPr>
      <t>烟墩村</t>
    </r>
  </si>
  <si>
    <t>整合现代农业产业园奖补资金和乡村振兴衔接资金，建设35.68㎡智慧农业精准节水大数据云服务平台管理室1座，智能节水灌溉、田间硬件设施、智慧管理系统、终端设备及无线远程传输等。</t>
  </si>
  <si>
    <t>该项目在实现在整片高标准农田基础上，分区域精准控水施肥一体灌溉，为多农户和不同作物条件下划分轮灌组并将灌水量精确到户（以地块或作物划分），预计亩均节水10-20%，节肥10-15%，减药15-25%，提升亩均产量5%-20%。通过各类环境、墒情数据融合分析精确计算达到田间最大持水量所需的最佳灌水量，避免过量灌水带来的浪费，有效提升水资源和肥料利用率，具有显著的经济、生态效益。</t>
  </si>
  <si>
    <t>项目建成后，将有效节约设备运行成本和管理成本，提升水资源和肥料资源节约及农作物产量和品质，带动受益户数223户。</t>
  </si>
  <si>
    <t>0</t>
  </si>
  <si>
    <t>明永镇燎烟村智慧水肥一体化高标准农田示范点建设补助</t>
  </si>
  <si>
    <t>明永镇
燎烟村</t>
  </si>
  <si>
    <t>整合2025年高标准农田建设资金和乡村振兴衔接资金，建设智能水肥一体化示范面积4625.00亩。在已建成的高标准农田基础上建设智慧灌溉施肥设施、田间硬件设施、智慧管理系统、终端设备及无线远程传输。</t>
  </si>
  <si>
    <t>项目建成后，将有效节约运行成本和管理成本，亩均节省成本。采取提高复种指数和高产高效技术，推进连片种养基地建设，推动特色产业向优势区聚集，集中力量做大产业规模，将特色优势转化为市场优势，对促进地区经济特别是农业经济的稳步发展。</t>
  </si>
  <si>
    <t>2025年甘州区智慧水肥一体化高标准农田市级示范点建设明永镇燎烟村项目的实施将有效节约运行成本和管理成本，通过增产和成本节约的方式，户均年增收达1000元左右。甘州区明永镇燎烟村股份经济合作社统一管理设施，收益用于村集体分红及设施维护。</t>
  </si>
  <si>
    <t>明永镇人民政府</t>
  </si>
  <si>
    <t>李俊</t>
  </si>
  <si>
    <t>张掖市甘州区万亩零碳一二三产深度融合发展戈壁农业园区项目B区项目</t>
  </si>
  <si>
    <t>2025.1-2025.12</t>
  </si>
  <si>
    <t>甘浚镇巴吉滩中地种业公司东北侧</t>
  </si>
  <si>
    <t>建设高标准智能化阴阳棚2座，每座棚建筑面积2000平方米左右。</t>
  </si>
  <si>
    <t>项目通过引入先进的农业技术和智能化管理手段，将大幅提升农业生产效率，降低生产成本，实现农产品的优质高产。项目将推动农产品加工和农业旅游的发展，形成完整的产业链条，提升农产品的附加值和竞争力。</t>
  </si>
  <si>
    <t>项目建成后最终达到收益最大化，并且能够帮助吸纳周边村社51户农户就业，确保年收入增长3000元。</t>
  </si>
  <si>
    <t>金沅华萃农业科技发展（张掖甘州）有限公司</t>
  </si>
  <si>
    <t>朱军委</t>
  </si>
  <si>
    <t>甘州区三和智慧农业产业园10万平米高科技智能玻璃日光温室建设项目</t>
  </si>
  <si>
    <t>三闸镇
庚名村</t>
  </si>
  <si>
    <t>建设安装智慧农业产业园分拣包装线1条，并配套购置安装生产线设备。</t>
  </si>
  <si>
    <t>项目建成后主要进行串收番茄和口感大番茄作物的育苗及种植，预计年产串番茄约2800吨，生产年营收达6400万元，辐射带动周边群众就近务工，预期经济效益、生态效益和社会效益明显。</t>
  </si>
  <si>
    <t>本项目可提供固定就业岗位400个，涵盖设备操作、技术维护、质量管控、物流仓储、市场营销等多元领域，吸纳当地劳动力尤其是农村剩余劳动力，缓解就业难题，助力增收致富，人均月收入4200余元，人均年增收可达4万元以上。</t>
  </si>
  <si>
    <t>三闸镇人民政府</t>
  </si>
  <si>
    <t>王晓云</t>
  </si>
  <si>
    <t>甘州区党寨镇万亩有机蔬菜产业园智能化种苗繁育中心项目</t>
  </si>
  <si>
    <t>购置移动苗床、全自动播种机、水肥一体化设备、物联网系统等设备。</t>
  </si>
  <si>
    <t>项目建成后，可对周边万亩有机蔬菜产业基地提供育苗服务，通过菜苗规模化集中培育和销售，增加营业性收入。</t>
  </si>
  <si>
    <t>①降低群众经营性支出：该项目实施后年育苗量6000万株，本村群众采购种苗可享受低于市场价0.02元优惠价格②增加群众资产性收益：流转12户农户土地76亩，流转金为1400元/亩③增加群众工资性收入：可有效带动周边80名农村富裕劳动力就地务工。</t>
  </si>
  <si>
    <t>甘州区小满镇满家庙村饮水安全巩固提升项目</t>
  </si>
  <si>
    <t>2025.06-2025.12</t>
  </si>
  <si>
    <t>小满镇
满家庙村</t>
  </si>
  <si>
    <t>铺设各类供水管道10.4km,修建检查井、水表井16座，配套安装计量设施18套。</t>
  </si>
  <si>
    <t>有力提升满家庙村6个社、324户、1107人的人居环境质量和农村供水保障水平,提高项目区群众的供水保障水平和服务能力，推动农村供水高质量发展。</t>
  </si>
  <si>
    <t>通过项目实施，形成体系布局完善、设施集约安全、管护规范专业、服务优质高效的农村供水高质量发展格局，可满足项目区群众改厕、洗浴、环境卫生、乡村旅游和农村二、三产业发展等用水需求。更好地满足农民对美好生活的向往，更好地支撑乡村振兴发展的供水需求。</t>
  </si>
  <si>
    <t>甘州区水务局</t>
  </si>
  <si>
    <t>赵乾升</t>
  </si>
  <si>
    <t>甘州区水利建设管理站</t>
  </si>
  <si>
    <t>王立清</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</si>
</sst>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00_ "/>
  </numFmts>
  <fonts count="37">
    <font>
      <sz val="11"/>
      <color theme="1"/>
      <name val="宋体"/>
      <charset val="134"/>
      <scheme val="minor"/>
    </font>
    <font>
      <sz val="12"/>
      <name val="宋体"/>
      <charset val="134"/>
    </font>
    <font>
      <sz val="14"/>
      <color indexed="8"/>
      <name val="黑体"/>
      <charset val="134"/>
    </font>
    <font>
      <sz val="16"/>
      <color indexed="8"/>
      <name val="黑体"/>
      <charset val="134"/>
    </font>
    <font>
      <sz val="14"/>
      <color theme="1"/>
      <name val="仿宋_GB2312"/>
      <charset val="134"/>
    </font>
    <font>
      <sz val="14"/>
      <name val="仿宋_GB2312"/>
      <charset val="134"/>
    </font>
    <font>
      <sz val="12"/>
      <color indexed="8"/>
      <name val="宋体"/>
      <charset val="134"/>
    </font>
    <font>
      <sz val="12"/>
      <color theme="1"/>
      <name val="宋体"/>
      <charset val="134"/>
    </font>
    <font>
      <sz val="12"/>
      <color indexed="8"/>
      <name val="国标黑体"/>
      <charset val="134"/>
    </font>
    <font>
      <sz val="36"/>
      <color indexed="8"/>
      <name val="方正小标宋简体"/>
      <charset val="134"/>
    </font>
    <font>
      <sz val="16"/>
      <name val="黑体"/>
      <charset val="134"/>
    </font>
    <font>
      <b/>
      <sz val="16"/>
      <color indexed="8"/>
      <name val="黑体"/>
      <charset val="134"/>
    </font>
    <font>
      <b/>
      <sz val="16"/>
      <name val="黑体"/>
      <charset val="134"/>
    </font>
    <font>
      <sz val="20"/>
      <name val="黑体"/>
      <charset val="134"/>
    </font>
    <font>
      <sz val="14"/>
      <color indexed="8"/>
      <name val="仿宋_GB2312"/>
      <charset val="134"/>
    </font>
    <font>
      <sz val="14"/>
      <color rgb="FF000000"/>
      <name val="仿宋_GB2312"/>
      <charset val="134"/>
    </font>
    <font>
      <sz val="20"/>
      <color indexed="8"/>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3" borderId="10" applyNumberFormat="0" applyAlignment="0" applyProtection="0">
      <alignment vertical="center"/>
    </xf>
    <xf numFmtId="0" fontId="26" fillId="4" borderId="11" applyNumberFormat="0" applyAlignment="0" applyProtection="0">
      <alignment vertical="center"/>
    </xf>
    <xf numFmtId="0" fontId="27" fillId="4" borderId="10" applyNumberFormat="0" applyAlignment="0" applyProtection="0">
      <alignment vertical="center"/>
    </xf>
    <xf numFmtId="0" fontId="28" fillId="5"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center"/>
    </xf>
    <xf numFmtId="0" fontId="1" fillId="0" borderId="0"/>
    <xf numFmtId="0" fontId="1" fillId="0" borderId="0"/>
    <xf numFmtId="0" fontId="0" fillId="0" borderId="0">
      <alignment vertical="center"/>
    </xf>
    <xf numFmtId="0" fontId="36" fillId="0" borderId="0"/>
  </cellStyleXfs>
  <cellXfs count="61">
    <xf numFmtId="0" fontId="0" fillId="0" borderId="0" xfId="0">
      <alignment vertical="center"/>
    </xf>
    <xf numFmtId="0" fontId="1" fillId="0" borderId="0" xfId="0" applyFont="1" applyFill="1" applyBorder="1" applyAlignment="1" applyProtection="1">
      <protection locked="0"/>
    </xf>
    <xf numFmtId="0" fontId="2" fillId="0" borderId="0"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4" fillId="0" borderId="0" xfId="0" applyNumberFormat="1" applyFont="1">
      <alignment vertical="center"/>
    </xf>
    <xf numFmtId="0" fontId="5" fillId="0" borderId="0" xfId="0" applyNumberFormat="1" applyFont="1">
      <alignment vertical="center"/>
    </xf>
    <xf numFmtId="0" fontId="4" fillId="0" borderId="0" xfId="0" applyNumberFormat="1" applyFont="1" applyFill="1">
      <alignment vertical="center"/>
    </xf>
    <xf numFmtId="0" fontId="4" fillId="0" borderId="0" xfId="0" applyFo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NumberFormat="1" applyFont="1" applyFill="1" applyBorder="1" applyAlignment="1">
      <alignment horizontal="center" vertical="center"/>
    </xf>
    <xf numFmtId="176" fontId="6" fillId="0" borderId="0" xfId="0" applyNumberFormat="1" applyFont="1" applyFill="1" applyBorder="1" applyAlignment="1">
      <alignment horizontal="left" vertical="center"/>
    </xf>
    <xf numFmtId="177" fontId="6" fillId="0" borderId="0" xfId="0" applyNumberFormat="1" applyFont="1" applyFill="1" applyBorder="1" applyAlignment="1">
      <alignment horizontal="center" vertical="center"/>
    </xf>
    <xf numFmtId="0" fontId="7" fillId="0" borderId="0" xfId="0" applyFont="1">
      <alignment vertical="center"/>
    </xf>
    <xf numFmtId="0" fontId="8" fillId="0" borderId="0" xfId="0" applyFont="1" applyFill="1" applyAlignment="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0" fontId="3" fillId="0" borderId="1" xfId="0"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vertical="center" wrapText="1"/>
    </xf>
    <xf numFmtId="0" fontId="11" fillId="0" borderId="1" xfId="0" applyFont="1" applyFill="1" applyBorder="1" applyAlignment="1" applyProtection="1">
      <alignment horizontal="center" vertical="center" wrapText="1"/>
      <protection locked="0"/>
    </xf>
    <xf numFmtId="10" fontId="12" fillId="0" borderId="1" xfId="0" applyNumberFormat="1" applyFont="1" applyFill="1" applyBorder="1" applyAlignment="1" applyProtection="1">
      <alignment horizontal="left" vertical="center" wrapText="1"/>
      <protection locked="0"/>
    </xf>
    <xf numFmtId="0" fontId="12" fillId="0" borderId="1" xfId="0" applyNumberFormat="1"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left" vertical="center" wrapText="1"/>
      <protection locked="0"/>
    </xf>
    <xf numFmtId="0" fontId="14" fillId="0" borderId="1"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15" fillId="0" borderId="6" xfId="0" applyFont="1" applyBorder="1" applyAlignment="1">
      <alignment horizontal="center" vertical="center" wrapText="1"/>
    </xf>
    <xf numFmtId="0" fontId="15" fillId="0" borderId="6" xfId="0" applyFont="1" applyBorder="1" applyAlignment="1">
      <alignment horizontal="left" vertical="center" wrapText="1"/>
    </xf>
    <xf numFmtId="0" fontId="15" fillId="0" borderId="6" xfId="0" applyFont="1" applyBorder="1" applyAlignment="1">
      <alignment horizontal="center" vertical="center"/>
    </xf>
    <xf numFmtId="0" fontId="15" fillId="0" borderId="6" xfId="0" applyFont="1" applyBorder="1" applyAlignment="1">
      <alignment horizontal="justify" vertical="center" wrapText="1"/>
    </xf>
    <xf numFmtId="0" fontId="5" fillId="0" borderId="1" xfId="0" applyNumberFormat="1" applyFont="1" applyFill="1" applyBorder="1" applyAlignment="1">
      <alignment horizontal="center" vertical="center"/>
    </xf>
    <xf numFmtId="0" fontId="5" fillId="0" borderId="6" xfId="0" applyFont="1" applyBorder="1" applyAlignment="1">
      <alignment horizontal="center" vertical="center" wrapText="1"/>
    </xf>
    <xf numFmtId="0" fontId="15" fillId="0" borderId="6" xfId="0" applyFont="1" applyFill="1" applyBorder="1" applyAlignment="1">
      <alignment horizontal="center" vertical="center" wrapText="1"/>
    </xf>
    <xf numFmtId="0" fontId="15" fillId="0" borderId="6" xfId="0" applyFont="1" applyFill="1" applyBorder="1" applyAlignment="1">
      <alignment horizontal="left" vertical="center" wrapText="1"/>
    </xf>
    <xf numFmtId="0" fontId="14" fillId="0" borderId="1" xfId="0" applyFont="1" applyFill="1" applyBorder="1" applyAlignment="1">
      <alignment horizontal="center" vertical="center"/>
    </xf>
    <xf numFmtId="176" fontId="15" fillId="0" borderId="6" xfId="0" applyNumberFormat="1" applyFont="1" applyBorder="1" applyAlignment="1">
      <alignment horizontal="left" vertical="center" wrapText="1"/>
    </xf>
    <xf numFmtId="0" fontId="10" fillId="0" borderId="1" xfId="0" applyNumberFormat="1" applyFont="1" applyFill="1" applyBorder="1" applyAlignment="1" applyProtection="1">
      <alignment horizontal="center" vertical="center" wrapText="1"/>
    </xf>
    <xf numFmtId="177" fontId="10"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protection locked="0"/>
    </xf>
    <xf numFmtId="49" fontId="15" fillId="0" borderId="6" xfId="0" applyNumberFormat="1" applyFont="1" applyBorder="1" applyAlignment="1">
      <alignment horizontal="center" vertical="center" wrapText="1"/>
    </xf>
    <xf numFmtId="178" fontId="15" fillId="0" borderId="6" xfId="0" applyNumberFormat="1" applyFont="1" applyBorder="1" applyAlignment="1">
      <alignment horizontal="center" vertical="center" wrapText="1"/>
    </xf>
    <xf numFmtId="0" fontId="5" fillId="0" borderId="6" xfId="0" applyFont="1" applyBorder="1" applyAlignment="1">
      <alignment horizontal="center" vertical="center"/>
    </xf>
    <xf numFmtId="177" fontId="15" fillId="0" borderId="6" xfId="0" applyNumberFormat="1" applyFont="1" applyFill="1" applyBorder="1" applyAlignment="1">
      <alignment horizontal="center" vertical="center" wrapText="1"/>
    </xf>
    <xf numFmtId="0" fontId="15" fillId="0" borderId="6" xfId="0" applyFont="1" applyFill="1" applyBorder="1" applyAlignment="1">
      <alignment horizontal="center" vertical="center"/>
    </xf>
    <xf numFmtId="177" fontId="15" fillId="0" borderId="6" xfId="0" applyNumberFormat="1" applyFont="1" applyFill="1" applyBorder="1" applyAlignment="1">
      <alignment horizontal="center" vertical="center"/>
    </xf>
    <xf numFmtId="0" fontId="1" fillId="0" borderId="0" xfId="0" applyFont="1" applyFill="1" applyBorder="1" applyAlignment="1" applyProtection="1"/>
    <xf numFmtId="0" fontId="3" fillId="0" borderId="1" xfId="0" applyFont="1" applyFill="1" applyBorder="1" applyAlignment="1" applyProtection="1">
      <alignment horizontal="center" vertical="center"/>
    </xf>
    <xf numFmtId="0" fontId="16" fillId="0" borderId="1" xfId="0" applyFont="1" applyFill="1" applyBorder="1" applyAlignment="1" applyProtection="1">
      <alignment vertical="center"/>
      <protection locked="0"/>
    </xf>
    <xf numFmtId="178" fontId="15" fillId="0" borderId="6" xfId="0" applyNumberFormat="1" applyFont="1" applyBorder="1" applyAlignment="1">
      <alignment horizontal="center" vertical="center"/>
    </xf>
    <xf numFmtId="0" fontId="15" fillId="0" borderId="1"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177" fontId="14"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4" fillId="0" borderId="1" xfId="0" applyFont="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3" xfId="49"/>
    <cellStyle name="常规 2" xfId="50"/>
    <cellStyle name="常规 10 2" xfId="51"/>
    <cellStyle name="常规 12" xfId="52"/>
    <cellStyle name="常规_张义镇整乡推进项目计划表2(1)" xfId="53"/>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8" Type="http://www.wps.cn/officeDocument/2023/relationships/customStorage" Target="customStorage/customStorage.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381635</xdr:colOff>
      <xdr:row>11</xdr:row>
      <xdr:rowOff>0</xdr:rowOff>
    </xdr:from>
    <xdr:to>
      <xdr:col>5</xdr:col>
      <xdr:colOff>390525</xdr:colOff>
      <xdr:row>11</xdr:row>
      <xdr:rowOff>26035</xdr:rowOff>
    </xdr:to>
    <xdr:pic>
      <xdr:nvPicPr>
        <xdr:cNvPr id="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2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2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2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5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5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5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53"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5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5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56"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57"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5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5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3"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1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1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2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2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2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2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2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2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3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3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33"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6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6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6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6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6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6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6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6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6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6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7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7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7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7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7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7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7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7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7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7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8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8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8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8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8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8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8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8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8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8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9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9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9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9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9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9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9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9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9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9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0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0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0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0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0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0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0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0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0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0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1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1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1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1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1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1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1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1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1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1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2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2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2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2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22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2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22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22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2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2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3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3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3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3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3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3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3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3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3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3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4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4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4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4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4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4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4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4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4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4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5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5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5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5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5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5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5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5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5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5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6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6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6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6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6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6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6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6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6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6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7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7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7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7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27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7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27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27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7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7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280"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281"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28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8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28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28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286"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287"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28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8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29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29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292"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293"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29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29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29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29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9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29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0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0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0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0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0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0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0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0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0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0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1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1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1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1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1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1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1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1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1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1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2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2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2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2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32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2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32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32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2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2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3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3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3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3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3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3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3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3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3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3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4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4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4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4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4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4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4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4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4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4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5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5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5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5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5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5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5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5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5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5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6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6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6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6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6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6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6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6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6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6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7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7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7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7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37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7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37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37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7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7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380"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381"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38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8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38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38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386"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387"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38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8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39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39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392"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393"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39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39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39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39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9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39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0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0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0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0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0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0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0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0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0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0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1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1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1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1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1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1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1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1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1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1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2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2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2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2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42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2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42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42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2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2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430"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431"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43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3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43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43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436"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437"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43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3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44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44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442"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443"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44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4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44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44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4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4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5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5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45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45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45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45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45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45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45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45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46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46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46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46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46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46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46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46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46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46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47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47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47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47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47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47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47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47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47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47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48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48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48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48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8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8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8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8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8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8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9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9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9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9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9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9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9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49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9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49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50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50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50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50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50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50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50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50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50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50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51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51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51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51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51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51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51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51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51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51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52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52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52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52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52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52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52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52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52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52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53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53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53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53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53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53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53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53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538"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539"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4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4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4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4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4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4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4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4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4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4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5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5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5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5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5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5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5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5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5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5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6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6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6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6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6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6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6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6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6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6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7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7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7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7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7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7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7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7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7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7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8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8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8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8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8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8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8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8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8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8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9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9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9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9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9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9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59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9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9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59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60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60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60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60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0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0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0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0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0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0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1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1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1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1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1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1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1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1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1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1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2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2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2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2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2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2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62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2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62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62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3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3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3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3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3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3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3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3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3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3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4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4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4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4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4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4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4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4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4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4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5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5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5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5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65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65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65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65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658"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659"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6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6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6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6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6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6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6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6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6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6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7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7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7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7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7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7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7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7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7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7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8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8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68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8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68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68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8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8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8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8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9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9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9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9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9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69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9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9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9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69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0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0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0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0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0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0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0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0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0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0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1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1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1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1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1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1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1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1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1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1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3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3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3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2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2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2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4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4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4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4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4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4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4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4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4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4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7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7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7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8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8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82"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83"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8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88"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89"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9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9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9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93"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94"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95"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9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9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9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9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0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0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0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0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0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0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0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0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0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0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1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1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1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1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1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1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1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1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1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1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2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2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2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2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2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2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92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2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92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92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3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3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3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3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3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3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3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3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3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3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4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4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4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4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4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4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4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4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4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4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5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5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5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5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5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5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5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5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5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5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6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6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6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6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6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6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6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6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6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6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7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7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7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7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7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7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97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7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97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97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8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98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982"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983"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98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8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98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98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988"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989"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99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9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99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993"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994"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995"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99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99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99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99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0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0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0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0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0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0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0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0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0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0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1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1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1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1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1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1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1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1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1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1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2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2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2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2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2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2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02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2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02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02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3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3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032"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033"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03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3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03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03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038"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039"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04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4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04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043"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044"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045"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04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4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04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04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5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5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5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5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05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05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05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05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05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05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06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06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06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06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06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06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06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06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06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06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07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07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07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07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07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07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07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07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07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07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08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08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08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08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08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08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8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8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8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8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9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9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9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9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9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9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9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09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9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09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0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0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0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0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10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10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10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10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10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0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11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11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11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11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11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11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1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1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1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1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12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12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2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2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2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2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12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12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2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2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3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13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13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13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13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13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13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13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13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13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140"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141"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4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4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4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4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4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4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4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4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5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5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5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5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5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5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5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5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5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5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6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6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6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6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6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6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6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6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6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6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7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7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7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7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7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7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7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7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7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7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8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8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8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8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8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8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8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8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8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8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9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9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9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9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9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9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9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9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19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19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0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0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0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0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0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0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0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0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0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0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1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1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1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1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1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1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1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1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1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1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2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2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2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2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2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2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2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2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22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2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23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23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3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3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3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3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3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3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3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3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4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4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4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4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4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4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4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4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4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4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5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25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5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5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5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25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25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25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25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25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260"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261"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26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26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6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6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6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6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26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26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7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7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7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7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27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27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7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7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7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7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28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28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28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28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28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8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28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28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28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28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29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29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9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9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9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9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29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29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9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29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0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0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0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0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0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0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0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0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0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0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1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1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1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1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1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31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1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1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1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1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2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32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2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2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2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2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2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32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2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2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33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33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33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33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33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33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33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33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33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33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4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4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4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34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4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4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4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4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4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34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5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5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5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5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5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35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5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5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35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35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36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36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6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6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6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36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6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6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6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6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7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37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7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7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7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7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7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37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7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7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38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38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38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38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8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8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8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38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8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8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9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9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9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39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9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9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9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39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39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39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0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0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40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40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40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40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0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0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0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40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1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1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1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1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1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41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1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1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1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1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2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42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2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2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42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42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42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42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42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2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43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43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3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3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3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3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3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43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3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3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4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4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4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44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4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4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4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4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4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44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5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5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45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45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45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45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5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5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5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5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6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6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6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6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6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6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6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6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6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6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7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7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7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7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7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7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7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7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47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7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48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48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8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48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484"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485"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48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8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48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48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490"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491"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49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9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49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49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496"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497"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49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49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50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50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0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0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0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0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0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0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0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50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1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1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1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1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1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51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1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1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1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1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2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52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2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2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52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52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52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52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52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52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53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53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53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53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3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3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3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53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3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3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4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4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4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54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4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4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4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4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4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54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5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5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55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55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55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55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5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5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5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55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6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6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6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6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6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56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6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6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6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156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7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57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7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157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57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57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57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57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57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57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58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58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58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58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584"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585"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58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58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58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58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590"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591"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59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59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59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59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596"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597"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59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59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60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60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0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0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0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0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0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0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0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0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1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1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1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1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1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1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1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1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1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1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2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2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2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2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2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2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2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2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62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2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63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63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3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3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634"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635"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63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3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63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63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640"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641"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64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4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64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64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646"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647"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64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4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65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65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5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5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5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5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5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5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5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5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6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6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6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6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6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6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6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6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6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6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7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7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7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7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7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7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7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7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7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7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8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8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8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8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8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8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8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8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8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8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9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9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9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9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9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69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9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9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9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69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0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0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0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0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0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0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0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0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0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0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71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1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71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713"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1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1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1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1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1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1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2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2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2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2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2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2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2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2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2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2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3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3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3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3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3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3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3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3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73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73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74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174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742"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1743"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4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4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4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4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4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4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5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5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5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5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5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5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5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5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5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5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6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6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6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6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6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6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6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6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6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6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7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7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7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7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7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7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7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7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7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7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8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8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8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8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8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8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8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8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8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8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9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9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9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9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9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9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9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9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79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79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80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80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80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180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80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80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80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180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80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80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1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1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1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1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81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81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1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1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1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1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82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82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2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2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2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2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82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82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82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82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183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3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183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183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83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83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83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83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3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3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4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4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84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84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4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4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4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4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84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84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5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5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5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85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85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85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85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85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185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185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186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186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186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186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86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86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86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86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86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86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87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87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87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87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87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87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87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87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87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87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88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88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88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88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88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88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188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88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188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188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89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89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89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89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89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89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89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89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89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89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0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0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0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0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0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0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0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0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0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0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1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1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1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1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1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1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1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91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1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1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2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2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2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92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2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2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2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2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2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92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3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3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93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93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93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93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193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93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193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193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94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94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4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4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4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94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4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4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4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4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5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95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5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5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5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5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5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95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5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5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96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96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96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96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6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6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6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96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6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6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7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7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7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97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7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7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7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7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7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97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8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8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98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98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98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198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8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8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8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98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9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9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9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9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9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199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9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199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9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199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0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00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0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0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00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00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00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00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0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0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1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01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1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1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1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1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1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01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1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1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2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2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2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02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2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2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02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02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02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02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03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3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03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03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3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3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3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3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3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03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4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4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4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4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4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04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4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4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4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4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5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05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5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5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05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05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05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05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5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5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6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6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6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6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6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6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6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6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6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6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7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7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7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7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7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7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7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7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7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7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08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8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08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08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8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08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208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208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08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8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09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09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209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209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09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09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09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09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209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209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10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0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10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10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10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10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10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10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10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10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1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11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1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1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11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11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1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11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1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1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12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12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2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12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2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2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12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12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12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12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13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13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13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13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13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13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13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13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3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13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4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4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14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14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4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14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4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4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14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14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5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15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5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5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15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15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15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15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15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15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6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16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6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6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16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16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6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16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6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6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17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17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7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17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7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17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17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17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17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17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18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18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18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18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18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18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218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218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18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18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19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19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219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219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19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19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19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19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219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219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20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20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20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20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0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0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0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0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0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0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21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21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21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21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1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1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21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21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21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21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2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2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22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22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22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22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2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2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2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2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23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23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23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23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3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3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223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223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23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23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24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24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224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224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24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24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24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24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224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224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25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25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25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25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5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5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5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5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25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25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26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26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26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26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26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26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26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26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26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26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27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27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27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27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27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27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27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27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27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27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28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28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28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28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28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28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28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28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28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28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9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9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29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29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29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29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9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29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29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29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30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30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30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30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30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30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30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30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30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30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31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31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31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31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31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31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31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31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31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31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32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32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32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32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32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32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32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32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32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32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33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33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33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33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33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33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33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33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33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33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34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34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34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234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234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234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4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4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4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4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5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5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5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5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5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5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5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5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5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5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6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6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6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6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6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6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6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6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6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6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7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7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7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7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7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7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7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7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7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7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8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8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8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8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8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8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8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8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8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8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9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9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9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9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9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39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9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9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9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39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40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40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40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40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40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240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40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40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40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240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41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41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1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1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1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1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41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41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1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1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2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2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42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42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2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2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2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2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42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42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43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43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43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3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43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43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43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43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43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43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4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4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4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4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44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44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4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4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4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4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45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45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5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5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5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45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45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45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45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45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46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46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46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46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2464"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2465"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46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46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46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46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47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47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47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47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47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47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47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47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47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47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48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48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48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48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48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48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48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48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48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48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49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49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49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49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49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49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49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49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49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49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0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0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0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0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0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0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0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0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0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0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1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1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1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1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1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1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1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1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1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51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2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2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2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2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2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52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2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2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2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2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3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53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3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3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53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53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53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53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53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53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54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54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54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54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4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4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4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54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4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4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5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5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5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55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5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5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5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5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5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55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6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6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56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56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56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56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6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6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6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56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7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7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7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7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7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57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7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7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7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7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8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58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8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8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58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58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58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58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8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8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9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59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9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9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9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59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9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59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9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59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0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0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0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60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0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0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60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60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60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60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1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1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1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61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1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1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1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1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1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61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2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2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2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2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2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62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2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2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62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62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63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63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63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3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63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63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3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3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3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3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4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64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4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4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4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4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4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64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4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4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5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5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5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65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5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5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65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65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65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65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6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6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6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6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6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6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6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6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6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6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7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7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7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7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7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7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7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7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7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7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8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8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68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8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68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68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8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68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2688"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2689"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69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9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69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69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2694"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2695"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69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69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69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699"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2700"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2701"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70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0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70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70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70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70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70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70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71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71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1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71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1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1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71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71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1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71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2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2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72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72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2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72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2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2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72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72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73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73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73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73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73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73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73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73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73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73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4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74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4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4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74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74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4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74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4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4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75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75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5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75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5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5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75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75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75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75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76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76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6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76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6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6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76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76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6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76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7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7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77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277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7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77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7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277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77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77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78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78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78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78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78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78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78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78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2788"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2789"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79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79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79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79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2794"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2795"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79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79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79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799"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2800"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2801"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80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80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80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80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0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0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0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0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1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1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81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81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81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81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1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1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81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81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82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82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2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2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82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82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82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82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2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2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3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3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83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83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83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83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3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3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2838"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2839"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84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84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84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84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2844"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2845"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84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84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84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849"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2850"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2851"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85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85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85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85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5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5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5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5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860"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861"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862"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863"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864"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865"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866"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867"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868"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869"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870"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871"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872"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873"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874"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875"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876"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877"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878"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879"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880"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881"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882"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883"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884"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885"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886"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887"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888"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889"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890"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891"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9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9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89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89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89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89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9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89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90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90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90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90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90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90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90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90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90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90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91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91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91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91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91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91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91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91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91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91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92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92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92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92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92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92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92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92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92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92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93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93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93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93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93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93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93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293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93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93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94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294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94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94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94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294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2946"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2947"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48"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49"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50"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51"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52"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53"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54"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55"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56"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57"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58"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59"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60"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61"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62"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63"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64"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65"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66"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67"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68"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69"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70"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71"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72"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73"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74"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75"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76"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77"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78"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79"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80"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81"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82"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83"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84"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85"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86"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87"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88"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89"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90"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91"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92"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93"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94"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95"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96"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2997"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98"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2999"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3000"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3001"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3002"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3003"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3004"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3005"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3006"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3007"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3008"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3009"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3010"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3011"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01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01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1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1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1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1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01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01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2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2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2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2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02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02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2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2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2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2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03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03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03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03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03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3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03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03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03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03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04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04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4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4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4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4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04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04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4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4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5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5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05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05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5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5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5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05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05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05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06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06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06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06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06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06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3066"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3067"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06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06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07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07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07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07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07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07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07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07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07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07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08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08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08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08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08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08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08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08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08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08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09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09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09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09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09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09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09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09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09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09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0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0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0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0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0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0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0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0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0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0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1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1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1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1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1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1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1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1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1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1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2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12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2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2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2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2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2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12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2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2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3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3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3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13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3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3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13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13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13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13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14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14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14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14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14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14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4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4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4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14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5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5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5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5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5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15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5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5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5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5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6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16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6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6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16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16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16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16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6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6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7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17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7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7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7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7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7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17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7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7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8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8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8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18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8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8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18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18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18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18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9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9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9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19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9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9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9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19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19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19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0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0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0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0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0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20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0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0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20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20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21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21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1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1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1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21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1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1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1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1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2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22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2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2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2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2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2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22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2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2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23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23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23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23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23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3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23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23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3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3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4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4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4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24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4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4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4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4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4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24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5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5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5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5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5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25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5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5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25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25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26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26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6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6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6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6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6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6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6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6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7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7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7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7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7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7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7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7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7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7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8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8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8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8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28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8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28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28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8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28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3290"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3291"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29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9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29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29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3296"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3297"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29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29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30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30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3302"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3303"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30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0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30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30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30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30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31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31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31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31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1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31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1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1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31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31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2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32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2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2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32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32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2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32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2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2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33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33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33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33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33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33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33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33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33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33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34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34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4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34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4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4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34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34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4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34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5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5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35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35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5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35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5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5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35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35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36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36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36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36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6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36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6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6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36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36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7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37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7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7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37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37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7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37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7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37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38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38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38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38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38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38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38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38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38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38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3390"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3391"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39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39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39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39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3396"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3397"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39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39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40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40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3402"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3403"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40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0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40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40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0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0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1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1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1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1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1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1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1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1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1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1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2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2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2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2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2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2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2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2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2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2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3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3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3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3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43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3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43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43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3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3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3440"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3441"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44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4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44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44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3446"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3447"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44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4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45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45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3452"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3453"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45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5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45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45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5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5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6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6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6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6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6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6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6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6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6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6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7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7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7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7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7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7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7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7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7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7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8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8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8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8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8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8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8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8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8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8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9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9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9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9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9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49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9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9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9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49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0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0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0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0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0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0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0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0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0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0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1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1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1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1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1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1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51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1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51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519"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2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2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2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2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2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2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2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2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2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2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3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3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3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3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3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3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3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3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3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3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4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4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4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4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54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54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54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354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3548"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3549"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5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5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5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5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5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5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5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5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5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5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6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6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6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6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6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6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6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6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6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6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7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7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7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7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7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7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7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7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7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7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8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8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8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8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8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8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8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8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8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8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9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9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9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9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9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59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9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9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9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59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60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60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60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60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60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60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60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60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60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360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61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61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61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361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61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61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1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1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1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1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62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62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2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2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2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2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62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62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2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2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3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3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63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63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63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63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63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3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63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63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64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64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64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64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4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4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4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4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64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64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5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5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5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5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65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65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5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5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5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65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66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66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66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66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66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66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66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66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66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66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67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67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67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67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67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67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67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67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67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67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68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68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68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68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68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68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68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68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68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68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69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69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69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69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69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69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69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69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69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69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0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0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0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0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0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0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0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0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0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0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1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1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1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1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1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1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1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1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1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1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2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2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2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72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2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2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2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2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2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72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3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3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3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3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3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73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3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3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73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73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74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74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74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74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74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74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74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74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4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4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5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75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5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5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5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5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5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75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5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5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6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6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6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76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6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6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76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76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76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76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7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7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7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77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7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7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7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7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7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77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8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8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8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8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8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78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8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8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78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78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79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79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9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9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9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79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9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79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9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79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0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80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0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0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0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0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0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80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0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0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81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81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81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81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1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1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1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81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1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1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2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2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2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82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2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2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2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2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2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82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3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3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83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83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83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83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83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3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83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83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4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4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4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4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4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84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4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4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4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4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5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85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5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5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5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5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5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85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5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5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86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86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86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86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6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6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6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6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6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6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7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7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7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7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7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7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7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7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7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7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8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8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8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8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8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8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88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8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88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88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9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89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89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89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89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89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89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89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89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89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90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0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90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90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90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90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90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0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90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90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91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91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91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91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91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91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1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91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1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1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92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92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2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92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2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2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92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92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2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92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3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3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93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93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93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93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93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93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93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93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94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94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94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94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4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94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4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4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94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94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5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95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5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5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95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95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5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95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5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5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96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96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96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96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96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96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6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96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6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6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97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97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7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97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7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7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97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397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7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97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8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398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98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98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98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98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98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98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98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98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99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399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99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99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99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399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99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399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99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399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00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00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00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00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00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00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00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00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00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00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01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01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01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01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01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01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01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01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01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01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02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02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02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02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02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02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02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02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02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02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03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03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03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03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03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03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03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03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03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03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04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04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04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04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04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04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04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04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04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04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05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05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05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05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05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05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05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05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05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05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06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06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06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06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06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06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06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06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06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06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07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07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07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07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07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07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07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07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07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07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08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08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08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08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08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08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08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08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08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08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09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09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09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09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09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09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09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09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09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09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10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10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10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10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10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10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10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10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10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10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11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11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11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11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11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11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11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11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11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11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12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12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12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12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12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12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12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12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12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12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13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13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13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13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13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13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13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13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13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13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14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14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14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14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14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14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14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14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14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14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15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15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15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15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5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5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5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5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15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15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6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6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6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6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16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16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6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6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6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6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17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17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17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17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7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17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17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7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7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7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18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18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18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18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18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18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8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8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8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8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19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19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9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9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9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9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19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19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9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19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20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20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20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20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20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20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20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20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20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20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21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21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21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21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21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21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21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21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1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1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2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2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22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22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2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2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2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2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22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22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3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3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3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3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23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23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23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23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23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3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24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24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24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24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24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24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4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4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4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4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25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25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5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5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5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5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25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25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5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5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6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26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26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26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26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26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26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26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26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269"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270"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271"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27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27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27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27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27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27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27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27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28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28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28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28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28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28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28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28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28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28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29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29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29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29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29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29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29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29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29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29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0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0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0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0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0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0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0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0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0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0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1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1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1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1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1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1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1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1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1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1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2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2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2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2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2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32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2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2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2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2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3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33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3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3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3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3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3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33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3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3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34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34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34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34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34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34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34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34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34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34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5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5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5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35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5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5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5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5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5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35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6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6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6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6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6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36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6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6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36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36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37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37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7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7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7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37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7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7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7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7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8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38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8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8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8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8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8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38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8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8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39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39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39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39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9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39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9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39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9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39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0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0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0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40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0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0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0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0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0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40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1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1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41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41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41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41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1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1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1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41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2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2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2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2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2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42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2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2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2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2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3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43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3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3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43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43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43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43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43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3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44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44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4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4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4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4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4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44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4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4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5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5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5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45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5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5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5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5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5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45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6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6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46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46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46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46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6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6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6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6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7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7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7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7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7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7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7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7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7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7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8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8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8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8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8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8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8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8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48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8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49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49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9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49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494"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495"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49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49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49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499"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500"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501"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50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0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50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50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506"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507"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50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0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51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51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51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51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51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51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51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51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1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51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2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2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52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52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2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52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2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2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52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52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3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53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3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3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53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53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53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53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53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53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54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54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54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54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54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54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4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54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4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4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55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55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5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55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5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5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55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55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5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55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6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6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56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56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56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56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56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56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6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56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7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7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57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57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7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57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7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7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57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457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8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58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8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458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58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58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58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58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58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58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59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59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59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59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594"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595"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59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59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59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599"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600"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601"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60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60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60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60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606"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607"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60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60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61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61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61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61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61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61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61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61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61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61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62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62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62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62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62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62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62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62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62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62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63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63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63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63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63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63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63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63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63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63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64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64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64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64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644"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645"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64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64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64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649"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650"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651"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65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65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65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65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656"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657"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65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65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66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66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66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66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66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66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666"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667"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668"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669"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670"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671"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672"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673"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674"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675"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676"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677"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678"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679"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680"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681"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682"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683"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684"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685"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686"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687"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688"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689"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690"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691"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692"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693"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694"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695"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696"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697"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69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69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0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0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0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0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70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70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0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0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0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0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71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71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1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1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1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1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71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71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71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71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72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2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72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72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72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72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72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72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2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2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3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3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73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73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3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3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3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3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73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73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4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4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4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474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74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74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74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474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74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749"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75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75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752"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753"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754"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755"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56"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57"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58"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59"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760"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761"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62"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63"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64"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65"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766"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767"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68"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69"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70"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71"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772"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773"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774"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775"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76"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777"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778"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79"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80"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81"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782"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783"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784"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785"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786"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787"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88"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89"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90"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91"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792"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793"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94"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95"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96"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797"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798"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799"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800"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801"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802"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803"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804"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805"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806"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807"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808"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809"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810"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811"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812"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4813"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814"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815"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816"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4817"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81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81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2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2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2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2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82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82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2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2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2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2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83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83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3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3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3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3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83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83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83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83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84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4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84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84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84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84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84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84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4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4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5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5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85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85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5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5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5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5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85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85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6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6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6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86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86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86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86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86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86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869"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87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87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872"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4873"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87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87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87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87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87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87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88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88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88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88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88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88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88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88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88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88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89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89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89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89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89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89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89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89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89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899"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0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0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0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0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0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0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0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0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0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0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1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1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1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1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1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1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1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1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1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1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2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2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2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2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2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2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2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92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2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2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3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3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3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93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3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3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3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3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3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93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4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4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94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94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94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94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94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94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94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4949"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95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95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5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5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5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95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5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5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5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5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6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96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6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6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6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6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6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96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6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6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97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97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97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97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7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7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7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97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7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7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8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8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8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98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8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8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8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8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8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98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9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9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99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99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99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499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9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499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499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499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0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0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0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0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0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00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0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0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0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0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1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01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1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1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01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01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01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01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1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1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2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02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2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2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2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2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2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02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2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2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3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3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3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03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3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3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03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03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03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03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04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4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04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04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4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4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4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4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4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04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5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5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5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5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5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05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5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5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5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5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6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06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6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6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06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06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06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06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6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6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7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7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7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7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7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7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7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7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7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7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8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8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8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8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8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8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8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8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8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8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09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9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09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09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9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09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5096"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5097"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09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09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10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10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5102"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5103"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10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0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10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10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5108"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5109"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11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1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11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11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11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11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11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11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11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11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2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12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2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2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12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12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2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12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2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2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13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13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3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13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3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3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13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13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13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13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14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14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14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14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14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14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14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14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4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14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5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5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15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15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5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15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5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5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15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15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6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16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6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6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16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16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16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16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16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16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7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17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7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7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17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17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7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17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7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7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18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18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8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18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8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18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18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18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18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18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19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19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19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19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19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19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5196"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5197"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19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19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20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20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5202"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5203"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20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0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20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20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5208"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5209"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21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1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21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21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1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1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1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1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1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1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2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2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2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2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2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2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2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2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2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2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3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3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3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3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3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3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3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3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3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3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24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4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24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24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4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4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5246"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5247"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24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4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25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25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5252"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5253"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25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5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25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25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5258"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5259"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26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6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26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26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6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6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6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6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6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6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7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7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7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7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7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7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7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7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7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7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8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8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8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8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8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8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8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8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8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8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9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9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9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9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9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29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9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9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9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29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0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0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0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0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0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0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0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0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0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0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1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1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1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1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1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1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1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1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1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1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2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2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32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2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32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32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2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2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2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2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3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3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3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3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3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3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3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3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3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3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4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4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4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4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4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4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4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4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4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4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35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35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35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535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5354"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5355"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5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5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5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5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6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6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6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6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6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6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6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6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6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6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7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7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7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7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7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7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7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7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7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7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8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8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8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8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8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8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8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8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8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8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9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9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9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9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9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39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9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9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9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39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40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40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40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40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40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40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40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40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40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40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41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41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41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41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41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41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41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41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41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41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42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42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2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2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2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2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42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42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2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2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3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3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43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43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3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3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3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3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43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43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44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44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44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4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44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44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44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44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44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44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5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5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5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5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45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45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5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5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5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5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46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46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6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6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6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46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46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46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46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46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47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47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47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47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47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47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47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47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47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47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48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48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48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48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48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48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48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48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48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48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49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49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49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49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49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49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49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49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49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49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50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50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0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0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0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0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0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0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0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0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1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1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1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1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1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1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1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1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1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1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2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2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2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2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2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2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2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2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2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52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3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3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3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3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3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53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3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3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3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3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4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54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4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4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54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54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54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54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54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54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55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55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55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55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5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5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5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55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5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5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6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6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6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56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6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6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6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6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6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56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7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7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57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57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57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57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7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7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7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57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8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8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8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8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8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58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8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8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8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8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9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59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9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59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59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59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59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59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9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59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0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60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0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0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0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0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0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60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0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0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1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1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1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61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1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1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61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61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61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61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2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2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2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62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2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2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2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2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2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62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3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3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3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3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3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63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3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3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63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63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64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64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64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4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64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64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4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4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4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4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5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65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5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5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5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5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5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65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5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5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6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6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6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66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6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6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66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66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66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66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7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7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7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7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7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7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7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7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7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7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8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8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8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8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8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8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8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8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8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8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9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9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69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69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69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69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9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69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69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69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70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0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70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70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70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70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70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0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70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70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71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71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71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1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71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71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71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71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71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71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72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72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2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72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2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2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72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72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2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72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3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3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73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73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3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73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3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3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73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73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74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74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74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74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74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74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74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74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74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74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5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75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5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5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75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75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5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75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5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5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76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76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6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76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6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6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76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76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76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76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77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77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7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77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7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7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77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77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7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77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8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8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78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578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8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78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8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578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78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78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79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79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79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79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79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79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79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79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79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79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80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80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80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80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80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80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80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80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80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80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81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81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81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81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81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81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81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81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81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81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82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82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82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82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82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82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82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82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82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82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83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83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83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83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83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83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83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83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83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83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84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84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84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84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84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84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84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84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84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84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85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85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85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85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85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85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85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85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85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85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86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86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86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86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86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86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86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86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86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86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87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87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87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87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87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87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87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87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87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87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88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88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88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88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88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88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88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88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88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88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89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89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89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89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89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89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89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89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89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89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90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90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90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90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0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0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0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0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90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90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1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1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1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1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91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91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1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1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1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1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92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92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92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92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92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2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92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92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92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92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93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93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3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3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3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3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93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93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3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3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4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4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94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94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4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4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4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594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94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94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95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595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95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95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95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595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95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595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95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95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96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96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96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96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96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96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96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96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96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96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97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97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97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97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97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97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97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97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97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97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98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98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98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98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98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98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98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98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98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98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99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99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99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99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99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99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99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599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99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599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00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00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00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00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00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00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00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00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00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00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01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01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01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01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01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01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01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01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01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01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02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02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02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02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2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2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2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2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02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02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3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3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3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3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03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03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3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3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3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3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04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04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04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04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04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4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04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04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04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04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05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05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5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5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5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5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05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05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5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5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6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6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06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06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6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6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6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06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06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06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07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07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07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07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07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07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076"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077"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07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07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08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08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08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08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08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08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08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08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08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08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09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09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09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09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09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09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09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09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09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09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10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0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10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10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0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0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0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0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0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0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1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1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1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1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1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1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1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1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1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1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2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2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2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2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2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2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2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2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2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2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3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13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3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3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3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3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3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13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3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3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4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4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4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14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4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4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14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14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14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14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15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15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15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15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15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15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5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5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5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15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6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6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6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6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6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16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6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6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6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6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7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17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7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7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17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17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17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17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7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7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8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18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8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8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8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8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8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18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8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8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9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19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9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19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9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19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19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19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19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19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0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0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0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20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0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0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0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0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0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20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1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1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1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1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1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21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1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1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21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21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22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22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2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2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2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22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2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2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2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2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3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23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3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3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3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3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3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23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3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3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24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24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24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24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24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4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24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24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4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4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5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5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5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25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5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5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5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5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5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25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6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6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6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6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6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26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6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6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26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26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27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27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7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7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7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7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7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7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7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7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8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8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8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8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8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8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8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8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8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8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9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9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9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9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29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29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29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29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9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29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300"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301"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30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0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30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30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306"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307"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30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0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31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31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312"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313"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31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1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31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31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31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31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32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32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32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32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2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32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2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2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32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32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3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33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3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3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33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33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3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33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3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3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34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34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34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34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34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34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34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34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34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34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350"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351"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5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35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5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55"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356"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357"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5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35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6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61"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36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36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6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36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6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6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36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36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37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37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372"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373"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74"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37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7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77"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378"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379"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80"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38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82"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83"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384"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18415</xdr:rowOff>
    </xdr:to>
    <xdr:pic>
      <xdr:nvPicPr>
        <xdr:cNvPr id="6385" name="Picture 140"/>
        <xdr:cNvPicPr>
          <a:picLocks noChangeAspect="1"/>
        </xdr:cNvPicPr>
      </xdr:nvPicPr>
      <xdr:blipFill>
        <a:blip r:embed="rId1"/>
        <a:stretch>
          <a:fillRect/>
        </a:stretch>
      </xdr:blipFill>
      <xdr:spPr>
        <a:xfrm>
          <a:off x="5445125" y="16205200"/>
          <a:ext cx="825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86"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38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88"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18415</xdr:rowOff>
    </xdr:to>
    <xdr:pic>
      <xdr:nvPicPr>
        <xdr:cNvPr id="6389" name="Picture 140"/>
        <xdr:cNvPicPr>
          <a:picLocks noChangeAspect="1"/>
        </xdr:cNvPicPr>
      </xdr:nvPicPr>
      <xdr:blipFill>
        <a:blip r:embed="rId1"/>
        <a:stretch>
          <a:fillRect/>
        </a:stretch>
      </xdr:blipFill>
      <xdr:spPr>
        <a:xfrm>
          <a:off x="5218430" y="16205200"/>
          <a:ext cx="239395" cy="1841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39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39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39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39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39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39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39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39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39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39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400"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401"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40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40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40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40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406"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407"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40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40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41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41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412"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413"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41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41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41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41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41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41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42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42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42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42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42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42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42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42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42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42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43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43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43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43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43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43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43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43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43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43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44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44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44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44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44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44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44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44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44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44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450"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451"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45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45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45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45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456"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457"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45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45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46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46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462"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463"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46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46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46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46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46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46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47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47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472"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473"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474"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475"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476"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477"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478"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479"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480"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481"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482"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483"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484"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485"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486"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487"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488"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489"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490"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491"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492"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493"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494"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495"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496"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497"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498"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499"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00"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01"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02"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03"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50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50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0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0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0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0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51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51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1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1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1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1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516"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517"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1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1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2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2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52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52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52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52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52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2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52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529"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53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53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53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53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34"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35"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3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3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538"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539"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40"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41"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42"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43"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544"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545"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46"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47"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48"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29845</xdr:rowOff>
    </xdr:to>
    <xdr:pic>
      <xdr:nvPicPr>
        <xdr:cNvPr id="6549" name="Picture 140"/>
        <xdr:cNvPicPr>
          <a:picLocks noChangeAspect="1"/>
        </xdr:cNvPicPr>
      </xdr:nvPicPr>
      <xdr:blipFill>
        <a:blip r:embed="rId1"/>
        <a:stretch>
          <a:fillRect/>
        </a:stretch>
      </xdr:blipFill>
      <xdr:spPr>
        <a:xfrm>
          <a:off x="5218430" y="16205200"/>
          <a:ext cx="23939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550"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551"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552"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29845</xdr:rowOff>
    </xdr:to>
    <xdr:pic>
      <xdr:nvPicPr>
        <xdr:cNvPr id="6553" name="Picture 140"/>
        <xdr:cNvPicPr>
          <a:picLocks noChangeAspect="1"/>
        </xdr:cNvPicPr>
      </xdr:nvPicPr>
      <xdr:blipFill>
        <a:blip r:embed="rId1"/>
        <a:stretch>
          <a:fillRect/>
        </a:stretch>
      </xdr:blipFill>
      <xdr:spPr>
        <a:xfrm>
          <a:off x="5445125" y="16205200"/>
          <a:ext cx="8255" cy="2984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55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55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55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55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558"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559"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60"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61"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562"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563"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564"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565"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66"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67"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568"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569"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570"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571"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72"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73"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574"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575"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576"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577"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78"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79"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80"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81"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582"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83"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84"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585"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586"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587"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88"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89"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90"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91"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92"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93"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594"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595"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596"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597"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98"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599"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600"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601"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602"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603"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604"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605"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606"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607"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608"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609"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610"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611"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612"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613"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614"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615"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616"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617"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618"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37465</xdr:rowOff>
    </xdr:to>
    <xdr:pic>
      <xdr:nvPicPr>
        <xdr:cNvPr id="6619" name="Picture 140"/>
        <xdr:cNvPicPr>
          <a:picLocks noChangeAspect="1"/>
        </xdr:cNvPicPr>
      </xdr:nvPicPr>
      <xdr:blipFill>
        <a:blip r:embed="rId1"/>
        <a:stretch>
          <a:fillRect/>
        </a:stretch>
      </xdr:blipFill>
      <xdr:spPr>
        <a:xfrm>
          <a:off x="5218430" y="16205200"/>
          <a:ext cx="23939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620"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621"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622"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37465</xdr:rowOff>
    </xdr:to>
    <xdr:pic>
      <xdr:nvPicPr>
        <xdr:cNvPr id="6623" name="Picture 140"/>
        <xdr:cNvPicPr>
          <a:picLocks noChangeAspect="1"/>
        </xdr:cNvPicPr>
      </xdr:nvPicPr>
      <xdr:blipFill>
        <a:blip r:embed="rId1"/>
        <a:stretch>
          <a:fillRect/>
        </a:stretch>
      </xdr:blipFill>
      <xdr:spPr>
        <a:xfrm>
          <a:off x="5445125" y="16205200"/>
          <a:ext cx="8255" cy="3746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62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62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2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2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2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2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63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63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3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3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3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3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63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63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3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3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4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4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64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64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64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64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64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4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64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649"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65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65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65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65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5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5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5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5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65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65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6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6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6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6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66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66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6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6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6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66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67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67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67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67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67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67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67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67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678"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679"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68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68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68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68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68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68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68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68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68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68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69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69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69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69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69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69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69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69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69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69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0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0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70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0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70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70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0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0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0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0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1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1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1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1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1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1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1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1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1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1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2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2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2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2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2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2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2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2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2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2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3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3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3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73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3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3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3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3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3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73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4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4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4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4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4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74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4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4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74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74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75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75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75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75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75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755"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75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75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5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5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6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76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6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6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6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6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6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76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6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6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7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7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7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77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7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7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77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77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77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77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8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8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8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78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8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8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8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8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8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78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9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9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9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79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9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79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9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79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79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79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80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80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0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0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0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80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0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0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0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0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1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81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1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1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1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1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1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81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1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1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82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82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82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82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2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2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2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82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2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2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3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3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3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83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3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3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3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3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3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83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4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4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84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84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84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84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84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4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84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849"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5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5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5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5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5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85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5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5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5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5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6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86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6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6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6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6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6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86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6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6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87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87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87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87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7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7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7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7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7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7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8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8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8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8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8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8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8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8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8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8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9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9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9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9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9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89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89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89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89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899"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0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0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902"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903"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90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0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90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90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908"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909"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91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1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91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91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914"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6915"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91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1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91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919"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2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2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2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2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2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2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2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92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2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2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3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3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3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93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3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3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3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3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3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93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4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4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94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94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94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94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94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94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94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949"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95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95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52"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53"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5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95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5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57"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58"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59"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6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96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6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63"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6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6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6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96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6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6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97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97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97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97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74"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75"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76"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97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7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79"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80"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81"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82"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98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84"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85"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86"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14605</xdr:rowOff>
    </xdr:to>
    <xdr:pic>
      <xdr:nvPicPr>
        <xdr:cNvPr id="6987" name="Picture 140"/>
        <xdr:cNvPicPr>
          <a:picLocks noChangeAspect="1"/>
        </xdr:cNvPicPr>
      </xdr:nvPicPr>
      <xdr:blipFill>
        <a:blip r:embed="rId1"/>
        <a:stretch>
          <a:fillRect/>
        </a:stretch>
      </xdr:blipFill>
      <xdr:spPr>
        <a:xfrm>
          <a:off x="5445125" y="16205200"/>
          <a:ext cx="825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88"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98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90"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14605</xdr:rowOff>
    </xdr:to>
    <xdr:pic>
      <xdr:nvPicPr>
        <xdr:cNvPr id="6991" name="Picture 140"/>
        <xdr:cNvPicPr>
          <a:picLocks noChangeAspect="1"/>
        </xdr:cNvPicPr>
      </xdr:nvPicPr>
      <xdr:blipFill>
        <a:blip r:embed="rId1"/>
        <a:stretch>
          <a:fillRect/>
        </a:stretch>
      </xdr:blipFill>
      <xdr:spPr>
        <a:xfrm>
          <a:off x="5218430" y="16205200"/>
          <a:ext cx="239395" cy="1460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99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99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99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699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99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699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99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6999"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0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0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7002"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7003"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00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0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00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00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7008"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7009"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01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1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01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01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7014"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7015"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01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1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01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019"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2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2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2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2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2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2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2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2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2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2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3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3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3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3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3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3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3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3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3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3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4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4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4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4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4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4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04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4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04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049"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5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5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7052"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7053"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054"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5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05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05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7058"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7059"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06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6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062"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063"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7064"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7065"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06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6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06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069"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7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7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7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7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7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7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7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7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7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7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8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8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8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8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8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8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8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8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8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8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9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9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9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9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9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9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9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9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09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09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0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0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0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0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0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0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0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0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0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0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1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1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1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1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1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1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1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1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1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1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2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2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2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2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2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2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2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2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12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2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130"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131"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3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3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3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3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3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3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3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3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4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4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4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4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4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4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4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4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4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4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5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5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5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5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5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5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156"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157"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158"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11430</xdr:rowOff>
    </xdr:to>
    <xdr:pic>
      <xdr:nvPicPr>
        <xdr:cNvPr id="7159" name="Picture 140"/>
        <xdr:cNvPicPr>
          <a:picLocks noChangeAspect="1"/>
        </xdr:cNvPicPr>
      </xdr:nvPicPr>
      <xdr:blipFill>
        <a:blip r:embed="rId1"/>
        <a:stretch>
          <a:fillRect/>
        </a:stretch>
      </xdr:blipFill>
      <xdr:spPr>
        <a:xfrm>
          <a:off x="5218430" y="16205200"/>
          <a:ext cx="23939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7160"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11430</xdr:rowOff>
    </xdr:to>
    <xdr:pic>
      <xdr:nvPicPr>
        <xdr:cNvPr id="7161" name="Picture 140"/>
        <xdr:cNvPicPr>
          <a:picLocks noChangeAspect="1"/>
        </xdr:cNvPicPr>
      </xdr:nvPicPr>
      <xdr:blipFill>
        <a:blip r:embed="rId1"/>
        <a:stretch>
          <a:fillRect/>
        </a:stretch>
      </xdr:blipFill>
      <xdr:spPr>
        <a:xfrm>
          <a:off x="5445125" y="16205200"/>
          <a:ext cx="8255" cy="11430"/>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6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6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6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6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6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6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6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69"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7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7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7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7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7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7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7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7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7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7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8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8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8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8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8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8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8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8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8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8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9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9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9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9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9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19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9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97"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9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19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200"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201"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202"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203"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204"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205"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206"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20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208"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20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21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21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21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21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21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21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216"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217"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218"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219"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220"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153670</xdr:colOff>
      <xdr:row>11</xdr:row>
      <xdr:rowOff>0</xdr:rowOff>
    </xdr:from>
    <xdr:to>
      <xdr:col>5</xdr:col>
      <xdr:colOff>393065</xdr:colOff>
      <xdr:row>11</xdr:row>
      <xdr:rowOff>33655</xdr:rowOff>
    </xdr:to>
    <xdr:pic>
      <xdr:nvPicPr>
        <xdr:cNvPr id="7221" name="Picture 140"/>
        <xdr:cNvPicPr>
          <a:picLocks noChangeAspect="1"/>
        </xdr:cNvPicPr>
      </xdr:nvPicPr>
      <xdr:blipFill>
        <a:blip r:embed="rId1"/>
        <a:stretch>
          <a:fillRect/>
        </a:stretch>
      </xdr:blipFill>
      <xdr:spPr>
        <a:xfrm>
          <a:off x="5218430" y="16205200"/>
          <a:ext cx="23939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222"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223"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224"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380365</xdr:colOff>
      <xdr:row>11</xdr:row>
      <xdr:rowOff>0</xdr:rowOff>
    </xdr:from>
    <xdr:to>
      <xdr:col>5</xdr:col>
      <xdr:colOff>388620</xdr:colOff>
      <xdr:row>11</xdr:row>
      <xdr:rowOff>33655</xdr:rowOff>
    </xdr:to>
    <xdr:pic>
      <xdr:nvPicPr>
        <xdr:cNvPr id="7225" name="Picture 140"/>
        <xdr:cNvPicPr>
          <a:picLocks noChangeAspect="1"/>
        </xdr:cNvPicPr>
      </xdr:nvPicPr>
      <xdr:blipFill>
        <a:blip r:embed="rId1"/>
        <a:stretch>
          <a:fillRect/>
        </a:stretch>
      </xdr:blipFill>
      <xdr:spPr>
        <a:xfrm>
          <a:off x="5445125" y="16205200"/>
          <a:ext cx="8255" cy="3365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2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2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2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2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3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3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3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3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3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3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3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3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3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3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4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4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4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4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4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4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4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4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24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4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25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25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5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5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5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5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5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5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5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5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6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6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6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6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6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6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6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6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6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6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7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7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7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7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7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7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27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27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27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27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280"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281"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8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8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8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8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8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8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8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8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9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9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9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9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9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29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9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9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9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29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0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0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0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0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30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0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30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30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0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0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1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1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1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1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1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1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1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1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1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1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2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2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2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2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2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2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2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2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2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2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3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3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3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3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3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3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3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3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3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3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4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4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4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4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4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4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4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4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4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4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5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5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5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5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35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5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35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35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5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5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6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6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6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6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6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6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6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6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6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6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7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7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7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7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7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7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7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7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7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7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8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8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8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8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8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8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8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8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8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8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9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9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9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9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9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39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9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9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9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39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0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0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0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0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0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0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0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0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0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0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1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1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1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1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1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1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1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1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1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1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2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2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2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2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2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2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2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2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2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2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3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3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3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3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3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3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3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3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3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3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4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4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4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4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4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4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4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4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44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4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45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45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5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5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5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5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5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5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5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5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6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6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6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6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6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6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6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6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6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6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7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7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7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7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7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7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7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7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7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7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8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8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8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8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8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8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8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8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8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8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9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9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9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9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9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9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9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49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49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49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50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50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0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0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504"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505"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50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0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50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50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510"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511"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51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1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51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51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516"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517"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51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1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52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52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2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2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2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2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2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2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2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2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3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3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3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3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3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3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3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3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3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3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4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4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4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4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4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4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4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4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54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4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55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55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5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5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5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5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5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5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5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5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6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6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6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6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6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6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6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6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6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6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7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7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7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7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7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7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7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7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7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7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8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8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8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8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8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8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8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8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8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8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9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9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9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9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9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9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9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59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59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59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60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60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0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0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604"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605"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60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0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60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60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610"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611"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61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1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61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61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616"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617"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61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1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62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62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2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2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2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2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2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2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2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2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3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3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3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3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3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3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3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3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3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3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4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4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4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4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4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4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4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4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64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4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65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65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5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5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654"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655"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65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5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65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65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660"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661"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66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6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66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66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666"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667"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66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66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67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67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7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7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7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67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67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67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67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67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68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68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68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68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68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68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68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68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68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68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69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69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69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69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69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69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69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69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69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69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70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70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70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70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70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70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70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70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0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0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1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1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1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1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1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1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1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1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1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1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2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2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2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2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2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2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2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2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2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2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73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3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73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733"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3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3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3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3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3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3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4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4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4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4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4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4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4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4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4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4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5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5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5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75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5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5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5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75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75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75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76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76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762"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763"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76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76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76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76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76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76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77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77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77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77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77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77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77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77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77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77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78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78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78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78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78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78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78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78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78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78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79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79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79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79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79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79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79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79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79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79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80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80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80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80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80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80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80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80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80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80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81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81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81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81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81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81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81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81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81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81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82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82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82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782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82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82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82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782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2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2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3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3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3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3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3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3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3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3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3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3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4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4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4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4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4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4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4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4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4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4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85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5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85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853"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5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5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5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5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5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5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6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6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6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6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6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6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6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6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6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6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7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7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7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7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7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7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7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7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87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87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88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88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882"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7883"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8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8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8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8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8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8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9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9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9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9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9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9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9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89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9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89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0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0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0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0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0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0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90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0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90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90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1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1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1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1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1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1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1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1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1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1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2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2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2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2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2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2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2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2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2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2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3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3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3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3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3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3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3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3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3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3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4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4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4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4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4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4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4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4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4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4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5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5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5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5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5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5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95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5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95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795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6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6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6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6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6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6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6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6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6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6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7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7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7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7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7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7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7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7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7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7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8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8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8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8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8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8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8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8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8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8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9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9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9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9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9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9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9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799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9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799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0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0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0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0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0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0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0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0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0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0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1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1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1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1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1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1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1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1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1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1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2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2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2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2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2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2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2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2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2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2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3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3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3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3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3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3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3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3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3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3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4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4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4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4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4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4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4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4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4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4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05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5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05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053"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5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5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5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5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5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5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6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6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6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6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6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6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6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6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6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6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7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7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7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7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7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7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7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7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7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7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8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8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8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8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8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8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8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8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8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8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9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9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9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9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9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09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9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9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9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09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10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0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10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103"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0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0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106"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107"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10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0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11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11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112"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113"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11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1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11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11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118"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119"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12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2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12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123"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2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2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2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2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2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2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3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3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3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3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3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3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3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3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3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3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4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4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4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4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4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4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4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4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4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4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15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5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15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153"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5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5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5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5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5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5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6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6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6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6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6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6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6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6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6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6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7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7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7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7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7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7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7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7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7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7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8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8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8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8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8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8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8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8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8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8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9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9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9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9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9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19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9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9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9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19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0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20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0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03"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0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0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206"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207"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0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20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1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1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212"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213"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1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21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1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1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218"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219"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2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22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2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23"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2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2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2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2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2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2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23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23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23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23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3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3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23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23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23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23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4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4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24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24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24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24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4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4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4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4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5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25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5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53"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5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5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256"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257"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5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25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6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6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262"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263"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6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26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6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6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268"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269"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7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27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7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273"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7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7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7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27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27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27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28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28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28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28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28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28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28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28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28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28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29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29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29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29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29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29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29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29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29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29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30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0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0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30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30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30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0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0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0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0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1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1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1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1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1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1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1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1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1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1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2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2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2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2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2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2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2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2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2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2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3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3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33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3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33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33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3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3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3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3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4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4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4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4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4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4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4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4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4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4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5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5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5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5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5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35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5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5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5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35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36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36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36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363"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364"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365"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6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6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36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36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37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37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7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7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37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37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37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37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7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7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38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38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38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38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8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8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8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8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38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8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9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39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39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39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9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9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9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9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9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39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0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0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0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0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0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0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0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0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0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0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1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1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1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1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1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1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1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1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1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1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2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2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2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2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2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2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2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2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2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2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3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3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3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3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3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3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3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3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3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3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4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4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4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4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4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4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4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4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4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4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5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5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45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5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45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45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5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5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5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5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6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6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6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6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6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6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6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6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6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6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7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7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7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7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7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47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7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7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7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47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48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48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48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483"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484"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485"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48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48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48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48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49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49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49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49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49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49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49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49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49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49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0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0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0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0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0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0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0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0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50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0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51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51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1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1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1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1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1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1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1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1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2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2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2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2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2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2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2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2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2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2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3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3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3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3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3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3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3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3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3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53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4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4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4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4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4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54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4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4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4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4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5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55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5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5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55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55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55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55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55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55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56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561"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56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56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6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6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6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56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6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6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7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7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7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57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7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7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7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7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7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57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8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8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58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58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58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58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8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8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8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58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9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9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9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9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9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59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9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59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9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59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0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60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0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0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60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60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60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60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0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0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1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61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1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1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1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1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1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61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1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1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2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2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2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62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2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2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62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62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62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62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3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3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3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63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3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3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3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3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3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63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4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4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4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4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4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64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4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4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64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64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65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65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65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5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65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65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5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5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5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5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6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66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6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6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6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6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6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66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6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6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7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7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7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67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7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7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67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67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67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67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8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8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8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8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8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8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8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8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8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8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9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9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9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9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9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9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9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69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9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69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0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0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70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0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70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70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0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0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708"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709"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71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1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71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713"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714"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715"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71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1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71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71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720"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721"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72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2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72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72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2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2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2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2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3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3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3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73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3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3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3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3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3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73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4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4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4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4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4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74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4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4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74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74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75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75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75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75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75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75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75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75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58"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59"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6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76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6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63"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64"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65"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6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76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6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69"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7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7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7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77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7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7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77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77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77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77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80"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81"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82"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78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8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85"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86"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87"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88"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78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90"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91"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92"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26035</xdr:rowOff>
    </xdr:to>
    <xdr:pic>
      <xdr:nvPicPr>
        <xdr:cNvPr id="8793" name="Picture 140"/>
        <xdr:cNvPicPr>
          <a:picLocks noChangeAspect="1"/>
        </xdr:cNvPicPr>
      </xdr:nvPicPr>
      <xdr:blipFill>
        <a:blip r:embed="rId1"/>
        <a:stretch>
          <a:fillRect/>
        </a:stretch>
      </xdr:blipFill>
      <xdr:spPr>
        <a:xfrm>
          <a:off x="5446395" y="16205200"/>
          <a:ext cx="889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94"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79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96"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26035</xdr:rowOff>
    </xdr:to>
    <xdr:pic>
      <xdr:nvPicPr>
        <xdr:cNvPr id="8797" name="Picture 140"/>
        <xdr:cNvPicPr>
          <a:picLocks noChangeAspect="1"/>
        </xdr:cNvPicPr>
      </xdr:nvPicPr>
      <xdr:blipFill>
        <a:blip r:embed="rId1"/>
        <a:stretch>
          <a:fillRect/>
        </a:stretch>
      </xdr:blipFill>
      <xdr:spPr>
        <a:xfrm>
          <a:off x="5220335" y="16205200"/>
          <a:ext cx="243840" cy="2603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79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79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0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0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0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0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0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0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0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0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808"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809"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1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1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1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13"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814"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815"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1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1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1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1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820"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821"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2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2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2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2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2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2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2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2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3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3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3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3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3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3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3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3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3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3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4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4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4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4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4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4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4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4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4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4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5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5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5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5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5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5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5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5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858"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859"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60"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6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6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63"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864"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865"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6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6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68"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69"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870"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871"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7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7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7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87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7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7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7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7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8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8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8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8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8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8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8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8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8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8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9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9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9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9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9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9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9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89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9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89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0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0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0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0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0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0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0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0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0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0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1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1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1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1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1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1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1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1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1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1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2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2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2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2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2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2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2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2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2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2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3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3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3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3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93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3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936"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937"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3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3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4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4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4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4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4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4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4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4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4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4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5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5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5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5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5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5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5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5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5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5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6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6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962"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963"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964"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19685</xdr:rowOff>
    </xdr:to>
    <xdr:pic>
      <xdr:nvPicPr>
        <xdr:cNvPr id="8965" name="Picture 140"/>
        <xdr:cNvPicPr>
          <a:picLocks noChangeAspect="1"/>
        </xdr:cNvPicPr>
      </xdr:nvPicPr>
      <xdr:blipFill>
        <a:blip r:embed="rId1"/>
        <a:stretch>
          <a:fillRect/>
        </a:stretch>
      </xdr:blipFill>
      <xdr:spPr>
        <a:xfrm>
          <a:off x="5220335" y="16205200"/>
          <a:ext cx="24384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966"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19685</xdr:rowOff>
    </xdr:to>
    <xdr:pic>
      <xdr:nvPicPr>
        <xdr:cNvPr id="8967" name="Picture 140"/>
        <xdr:cNvPicPr>
          <a:picLocks noChangeAspect="1"/>
        </xdr:cNvPicPr>
      </xdr:nvPicPr>
      <xdr:blipFill>
        <a:blip r:embed="rId1"/>
        <a:stretch>
          <a:fillRect/>
        </a:stretch>
      </xdr:blipFill>
      <xdr:spPr>
        <a:xfrm>
          <a:off x="5446395" y="16205200"/>
          <a:ext cx="8890" cy="19685"/>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6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6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7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7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7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7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7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75"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7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7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7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7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8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8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8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8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8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8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8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8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8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8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9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9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9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9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9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899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9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9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9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899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900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900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900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9003"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900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900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9006"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9007"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9008"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9009"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9010"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9011"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9012"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901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9014"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901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901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901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901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901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902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902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9022"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9023"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9024"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9025"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9026"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155575</xdr:colOff>
      <xdr:row>11</xdr:row>
      <xdr:rowOff>0</xdr:rowOff>
    </xdr:from>
    <xdr:to>
      <xdr:col>5</xdr:col>
      <xdr:colOff>399415</xdr:colOff>
      <xdr:row>11</xdr:row>
      <xdr:rowOff>33020</xdr:rowOff>
    </xdr:to>
    <xdr:pic>
      <xdr:nvPicPr>
        <xdr:cNvPr id="9027" name="Picture 140"/>
        <xdr:cNvPicPr>
          <a:picLocks noChangeAspect="1"/>
        </xdr:cNvPicPr>
      </xdr:nvPicPr>
      <xdr:blipFill>
        <a:blip r:embed="rId1"/>
        <a:stretch>
          <a:fillRect/>
        </a:stretch>
      </xdr:blipFill>
      <xdr:spPr>
        <a:xfrm>
          <a:off x="5220335" y="16205200"/>
          <a:ext cx="24384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9028"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9029"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9030"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twoCellAnchor editAs="oneCell">
    <xdr:from>
      <xdr:col>5</xdr:col>
      <xdr:colOff>381635</xdr:colOff>
      <xdr:row>11</xdr:row>
      <xdr:rowOff>0</xdr:rowOff>
    </xdr:from>
    <xdr:to>
      <xdr:col>5</xdr:col>
      <xdr:colOff>390525</xdr:colOff>
      <xdr:row>11</xdr:row>
      <xdr:rowOff>33020</xdr:rowOff>
    </xdr:to>
    <xdr:pic>
      <xdr:nvPicPr>
        <xdr:cNvPr id="9031" name="Picture 140"/>
        <xdr:cNvPicPr>
          <a:picLocks noChangeAspect="1"/>
        </xdr:cNvPicPr>
      </xdr:nvPicPr>
      <xdr:blipFill>
        <a:blip r:embed="rId1"/>
        <a:stretch>
          <a:fillRect/>
        </a:stretch>
      </xdr:blipFill>
      <xdr:spPr>
        <a:xfrm>
          <a:off x="5446395" y="16205200"/>
          <a:ext cx="8890" cy="3302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home\lvpeng\&#24037;&#20316;\2024&#24180;&#24230;&#24037;&#20316;\&#19987;&#39033;&#24037;&#20316;&#9313;---2024&#39033;&#30446;&#35268;&#33539;&#21270;&#31649;&#29702;\&#23454;&#25805;&#25163;&#20876;2.0&#29256;&#65288;0226&#20462;&#25913;&#65289;\&#39033;&#30446;&#23454;&#26045;&#36164;&#26009;&#27169;&#29256;\\\SHANGHAI_LF\&#39044;&#31639;&#22788;\BY\YS3\97&#20915;&#31639;&#21306;&#21439;&#26368;&#21518;&#27719;&#2463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DATA%20Folder\2004&#24180;&#19968;&#33324;&#24615;&#36716;&#31227;&#25903;&#20184;\2004&#24180;&#20113;&#21335;&#30465;&#20998;&#21439;&#20844;&#29992;&#26631;&#20934;&#25903;&#2098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O:\DOCUME~1\zq\LOCALS~1\Temp\&#25919;&#27861;&#21475;&#24120;&#29992;&#32479;&#35745;&#36164;&#26009;\&#19977;&#23395;&#24230;&#27719;&#24635;\&#39044;&#31639;\2006&#39044;&#31639;&#25253;&#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DATA%20Folder\2004&#24180;&#19968;&#33324;&#24615;&#36716;&#31227;&#25903;&#20184;\2004&#24180;&#20113;&#21335;&#30465;&#20998;&#21439;&#20154;&#21592;&#26631;&#20934;&#25903;&#209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DATA%20Folder\2004&#24180;&#19968;&#33324;&#24615;&#36716;&#31227;&#25903;&#20184;\2004&#24180;&#20113;&#21335;&#30465;&#20998;&#21439;&#20107;&#19994;&#21457;&#23637;&#25903;&#20986;&#65288;&#32463;&#24046;&#24322;&#35843;&#25972;&#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O:\DOCUME~1\zq\LOCALS~1\Temp\&#36130;&#25919;&#20379;&#20859;&#20154;&#21592;&#20449;&#24687;&#34920;\&#25945;&#32946;\&#27896;&#27700;&#22235;&#2001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5&#24180;\&#31532;&#20108;&#26041;&#26696;\&#22522;&#30784;&#25968;&#25454;\2002&#24180;&#20113;&#21335;&#30465;&#20998;&#21439;&#19968;&#33324;&#39044;&#31639;&#25910;&#2083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A:\zzj(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ata\home\lvpeng\&#24037;&#20316;\2024&#24180;&#24230;&#24037;&#20316;\&#19987;&#39033;&#24037;&#20316;&#9313;---2024&#39033;&#30446;&#35268;&#33539;&#21270;&#31649;&#29702;\&#23454;&#25805;&#25163;&#20876;2.0&#29256;&#65288;0226&#20462;&#25913;&#65289;\&#39033;&#30446;&#23454;&#26045;&#36164;&#26009;&#27169;&#29256;\\\Budgetserver\&#39044;&#31639;&#21496;\BY\YS3\97&#20915;&#31639;&#21306;&#21439;&#26368;&#21518;&#27719;&#2463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O:\&#33609;&#21407;&#31449;&#23454;&#21517;&#21046;&#34920;&#26684;&#21450;&#29031;&#29255;\2011&#24180;&#24037;&#20316;\&#23454;&#21517;&#21046;&#31649;&#29702;&#24037;&#20316;\&#21160;&#21592;&#20250;\&#34892;&#25919;&#26426;&#26500;&#20154;&#21592;&#27169;&#2649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5&#24180;\&#31532;&#20108;&#26041;&#26696;\2004&#24180;&#20113;&#21335;&#30465;&#20998;&#21439;&#26412;&#32423;&#26631;&#20934;&#25910;&#20837;&#21512;&#3574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DATA%20Folder\2004&#24180;&#19968;&#33324;&#24615;&#36716;&#31227;&#25903;&#20184;\2004&#24180;&#20113;&#21335;&#30465;&#20998;&#21439;&#26449;&#32423;&#26631;&#20934;&#25903;&#2098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O:\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5&#24180;\&#31532;&#20108;&#26041;&#26696;\&#22522;&#30784;&#25968;&#25454;\2003&#24180;&#20113;&#21335;&#30465;&#20998;&#21439;GDP&#21450;&#20998;&#20135;&#19994;&#25968;&#2545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5&#24180;\&#31532;&#20108;&#26041;&#26696;\&#22522;&#30784;&#25968;&#25454;\2003&#24180;&#20998;&#22320;&#21439;&#36130;&#25919;&#19968;&#33324;&#39044;&#31639;&#25910;&#2083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5&#24180;\&#31532;&#20108;&#26041;&#26696;\&#22522;&#30784;&#25968;&#25454;\2003&#24180;&#20113;&#21335;&#30465;&#20998;&#22320;&#21439;&#24037;&#21830;&#31246;&#25910;&#20915;&#31639;&#2596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农业人口"/>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农业用地"/>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行政区划"/>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行政机构人员信息"/>
      <sheetName val="数据输入说明"/>
    </sheetNames>
    <sheetDataSet>
      <sheetData sheetId="0" refreshError="1"/>
      <sheetData sheetId="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refreshError="1"/>
      <sheetData sheetId="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总人口"/>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_______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tabSelected="1" zoomScale="80" zoomScaleNormal="80" workbookViewId="0">
      <pane xSplit="6" ySplit="6" topLeftCell="G7" activePane="bottomRight" state="frozen"/>
      <selection/>
      <selection pane="topRight"/>
      <selection pane="bottomLeft"/>
      <selection pane="bottomRight" activeCell="B7" sqref="B7"/>
    </sheetView>
  </sheetViews>
  <sheetFormatPr defaultColWidth="9" defaultRowHeight="14.25"/>
  <cols>
    <col min="1" max="1" width="7.025" style="8" customWidth="1"/>
    <col min="2" max="2" width="22.8333333333333" style="9" customWidth="1"/>
    <col min="3" max="3" width="9.05833333333333" style="10" customWidth="1"/>
    <col min="4" max="4" width="13.8666666666667" style="10" customWidth="1"/>
    <col min="5" max="5" width="13.6833333333333" style="11" customWidth="1"/>
    <col min="6" max="6" width="40.6166666666667" style="8" customWidth="1"/>
    <col min="7" max="7" width="9" style="12" customWidth="1"/>
    <col min="8" max="8" width="43.7583333333333" style="13" customWidth="1"/>
    <col min="9" max="9" width="37.6916666666667" style="13" customWidth="1"/>
    <col min="10" max="10" width="8.19166666666667" style="10" customWidth="1"/>
    <col min="11" max="11" width="9.94166666666667" style="10" customWidth="1"/>
    <col min="12" max="12" width="13.8666666666667" style="10" customWidth="1"/>
    <col min="13" max="13" width="9.36666666666667" style="14" customWidth="1"/>
    <col min="14" max="14" width="14.2583333333333" style="14" customWidth="1"/>
    <col min="15" max="15" width="11.3333333333333" style="14" customWidth="1"/>
    <col min="16" max="16" width="11.9083333333333" style="14" customWidth="1"/>
    <col min="17" max="17" width="13.275" style="14" customWidth="1"/>
    <col min="18" max="18" width="8.2" style="9" customWidth="1"/>
    <col min="19" max="19" width="10.9333333333333" style="9" customWidth="1"/>
    <col min="20" max="20" width="8.86666666666667" style="9" customWidth="1"/>
    <col min="21" max="16384" width="9" style="15"/>
  </cols>
  <sheetData>
    <row r="1" ht="34" customHeight="1" spans="1:2">
      <c r="A1" s="16"/>
      <c r="B1" s="16"/>
    </row>
    <row r="2" s="1" customFormat="1" ht="58" customHeight="1" spans="1:21">
      <c r="A2" s="17" t="s">
        <v>0</v>
      </c>
      <c r="B2" s="17"/>
      <c r="C2" s="17"/>
      <c r="D2" s="17"/>
      <c r="E2" s="18"/>
      <c r="F2" s="17"/>
      <c r="G2" s="19"/>
      <c r="H2" s="17"/>
      <c r="I2" s="17"/>
      <c r="J2" s="17"/>
      <c r="K2" s="17"/>
      <c r="L2" s="17"/>
      <c r="M2" s="17"/>
      <c r="N2" s="17"/>
      <c r="O2" s="17"/>
      <c r="P2" s="17"/>
      <c r="Q2" s="17"/>
      <c r="R2" s="17"/>
      <c r="S2" s="17"/>
      <c r="T2" s="17"/>
      <c r="U2" s="52"/>
    </row>
    <row r="3" s="2" customFormat="1" ht="30" customHeight="1" spans="1:21">
      <c r="A3" s="20" t="s">
        <v>1</v>
      </c>
      <c r="B3" s="21" t="s">
        <v>2</v>
      </c>
      <c r="C3" s="21" t="s">
        <v>3</v>
      </c>
      <c r="D3" s="21" t="s">
        <v>4</v>
      </c>
      <c r="E3" s="21" t="s">
        <v>5</v>
      </c>
      <c r="F3" s="22" t="s">
        <v>6</v>
      </c>
      <c r="G3" s="23" t="s">
        <v>7</v>
      </c>
      <c r="H3" s="24" t="s">
        <v>8</v>
      </c>
      <c r="I3" s="24"/>
      <c r="J3" s="24"/>
      <c r="K3" s="24"/>
      <c r="L3" s="24"/>
      <c r="M3" s="24"/>
      <c r="N3" s="24"/>
      <c r="O3" s="24"/>
      <c r="P3" s="24"/>
      <c r="Q3" s="24"/>
      <c r="R3" s="43" t="s">
        <v>9</v>
      </c>
      <c r="S3" s="43"/>
      <c r="T3" s="43" t="s">
        <v>10</v>
      </c>
      <c r="U3" s="43"/>
    </row>
    <row r="4" s="2" customFormat="1" ht="44" customHeight="1" spans="1:21">
      <c r="A4" s="20"/>
      <c r="B4" s="21"/>
      <c r="C4" s="21"/>
      <c r="D4" s="21"/>
      <c r="E4" s="21"/>
      <c r="F4" s="22"/>
      <c r="G4" s="25"/>
      <c r="H4" s="24" t="s">
        <v>11</v>
      </c>
      <c r="I4" s="24" t="s">
        <v>12</v>
      </c>
      <c r="J4" s="43" t="s">
        <v>13</v>
      </c>
      <c r="K4" s="43"/>
      <c r="L4" s="44" t="s">
        <v>14</v>
      </c>
      <c r="M4" s="44"/>
      <c r="N4" s="44"/>
      <c r="O4" s="44" t="s">
        <v>15</v>
      </c>
      <c r="P4" s="44"/>
      <c r="Q4" s="44"/>
      <c r="R4" s="43"/>
      <c r="S4" s="43"/>
      <c r="T4" s="43"/>
      <c r="U4" s="43"/>
    </row>
    <row r="5" s="2" customFormat="1" ht="105" customHeight="1" spans="1:21">
      <c r="A5" s="20"/>
      <c r="B5" s="21"/>
      <c r="C5" s="21"/>
      <c r="D5" s="21"/>
      <c r="E5" s="21"/>
      <c r="F5" s="22"/>
      <c r="G5" s="26"/>
      <c r="H5" s="24"/>
      <c r="I5" s="24"/>
      <c r="J5" s="43" t="s">
        <v>16</v>
      </c>
      <c r="K5" s="43" t="s">
        <v>17</v>
      </c>
      <c r="L5" s="43" t="s">
        <v>18</v>
      </c>
      <c r="M5" s="44" t="s">
        <v>19</v>
      </c>
      <c r="N5" s="44" t="s">
        <v>20</v>
      </c>
      <c r="O5" s="44" t="s">
        <v>18</v>
      </c>
      <c r="P5" s="44" t="s">
        <v>21</v>
      </c>
      <c r="Q5" s="44" t="s">
        <v>22</v>
      </c>
      <c r="R5" s="43" t="s">
        <v>23</v>
      </c>
      <c r="S5" s="43" t="s">
        <v>24</v>
      </c>
      <c r="T5" s="43" t="s">
        <v>25</v>
      </c>
      <c r="U5" s="53" t="s">
        <v>24</v>
      </c>
    </row>
    <row r="6" s="3" customFormat="1" ht="44" customHeight="1" spans="1:21">
      <c r="A6" s="27" t="s">
        <v>26</v>
      </c>
      <c r="B6" s="27"/>
      <c r="C6" s="27"/>
      <c r="D6" s="27"/>
      <c r="E6" s="27"/>
      <c r="F6" s="28"/>
      <c r="G6" s="29">
        <f>SUM(G7:G13)</f>
        <v>620</v>
      </c>
      <c r="H6" s="30"/>
      <c r="I6" s="30"/>
      <c r="J6" s="45"/>
      <c r="K6" s="45"/>
      <c r="L6" s="45"/>
      <c r="M6" s="45"/>
      <c r="N6" s="45"/>
      <c r="O6" s="45"/>
      <c r="P6" s="45"/>
      <c r="Q6" s="45"/>
      <c r="R6" s="54"/>
      <c r="S6" s="54"/>
      <c r="T6" s="54"/>
      <c r="U6" s="54"/>
    </row>
    <row r="7" s="4" customFormat="1" ht="212" customHeight="1" spans="1:21">
      <c r="A7" s="31">
        <v>1</v>
      </c>
      <c r="B7" s="32" t="s">
        <v>27</v>
      </c>
      <c r="C7" s="33" t="s">
        <v>28</v>
      </c>
      <c r="D7" s="33" t="s">
        <v>29</v>
      </c>
      <c r="E7" s="33" t="s">
        <v>30</v>
      </c>
      <c r="F7" s="33" t="s">
        <v>31</v>
      </c>
      <c r="G7" s="33">
        <v>50</v>
      </c>
      <c r="H7" s="33" t="s">
        <v>32</v>
      </c>
      <c r="I7" s="33" t="s">
        <v>33</v>
      </c>
      <c r="J7" s="33">
        <v>0</v>
      </c>
      <c r="K7" s="33">
        <v>0</v>
      </c>
      <c r="L7" s="33">
        <v>0.0121</v>
      </c>
      <c r="M7" s="33">
        <v>0.0001</v>
      </c>
      <c r="N7" s="33">
        <v>0.012</v>
      </c>
      <c r="O7" s="33">
        <v>0.0304</v>
      </c>
      <c r="P7" s="33">
        <v>0.0004</v>
      </c>
      <c r="Q7" s="33">
        <v>0.03</v>
      </c>
      <c r="R7" s="33" t="s">
        <v>34</v>
      </c>
      <c r="S7" s="33" t="s">
        <v>35</v>
      </c>
      <c r="T7" s="33" t="s">
        <v>36</v>
      </c>
      <c r="U7" s="33" t="s">
        <v>37</v>
      </c>
    </row>
    <row r="8" s="4" customFormat="1" ht="218" customHeight="1" spans="1:21">
      <c r="A8" s="31">
        <v>2</v>
      </c>
      <c r="B8" s="33" t="s">
        <v>38</v>
      </c>
      <c r="C8" s="33" t="s">
        <v>28</v>
      </c>
      <c r="D8" s="33" t="s">
        <v>29</v>
      </c>
      <c r="E8" s="33" t="s">
        <v>39</v>
      </c>
      <c r="F8" s="34" t="s">
        <v>40</v>
      </c>
      <c r="G8" s="35">
        <v>50</v>
      </c>
      <c r="H8" s="36" t="s">
        <v>41</v>
      </c>
      <c r="I8" s="33" t="s">
        <v>42</v>
      </c>
      <c r="J8" s="33">
        <v>0</v>
      </c>
      <c r="K8" s="46" t="s">
        <v>43</v>
      </c>
      <c r="L8" s="47">
        <v>0.0223</v>
      </c>
      <c r="M8" s="33">
        <v>0</v>
      </c>
      <c r="N8" s="47">
        <v>0.0223</v>
      </c>
      <c r="O8" s="33">
        <v>0.0628</v>
      </c>
      <c r="P8" s="33">
        <v>0</v>
      </c>
      <c r="Q8" s="55">
        <v>0.0628</v>
      </c>
      <c r="R8" s="33" t="s">
        <v>34</v>
      </c>
      <c r="S8" s="33" t="s">
        <v>35</v>
      </c>
      <c r="T8" s="33" t="s">
        <v>36</v>
      </c>
      <c r="U8" s="33" t="s">
        <v>37</v>
      </c>
    </row>
    <row r="9" s="5" customFormat="1" ht="195" customHeight="1" spans="1:21">
      <c r="A9" s="37">
        <v>3</v>
      </c>
      <c r="B9" s="38" t="s">
        <v>44</v>
      </c>
      <c r="C9" s="38" t="s">
        <v>28</v>
      </c>
      <c r="D9" s="38" t="s">
        <v>29</v>
      </c>
      <c r="E9" s="38" t="s">
        <v>45</v>
      </c>
      <c r="F9" s="38" t="s">
        <v>46</v>
      </c>
      <c r="G9" s="38">
        <v>50</v>
      </c>
      <c r="H9" s="38" t="s">
        <v>47</v>
      </c>
      <c r="I9" s="38" t="s">
        <v>48</v>
      </c>
      <c r="J9" s="48">
        <v>0</v>
      </c>
      <c r="K9" s="48">
        <v>1</v>
      </c>
      <c r="L9" s="48">
        <v>0.0221</v>
      </c>
      <c r="M9" s="48">
        <v>0.0002</v>
      </c>
      <c r="N9" s="48">
        <v>0.0219</v>
      </c>
      <c r="O9" s="48">
        <v>0.0634</v>
      </c>
      <c r="P9" s="48">
        <v>0.0009</v>
      </c>
      <c r="Q9" s="48">
        <v>0.0625</v>
      </c>
      <c r="R9" s="38" t="s">
        <v>34</v>
      </c>
      <c r="S9" s="38" t="s">
        <v>35</v>
      </c>
      <c r="T9" s="38" t="s">
        <v>49</v>
      </c>
      <c r="U9" s="38" t="s">
        <v>50</v>
      </c>
    </row>
    <row r="10" s="4" customFormat="1" ht="175" customHeight="1" spans="1:21">
      <c r="A10" s="32">
        <v>4</v>
      </c>
      <c r="B10" s="32" t="s">
        <v>51</v>
      </c>
      <c r="C10" s="32" t="s">
        <v>28</v>
      </c>
      <c r="D10" s="32" t="s">
        <v>52</v>
      </c>
      <c r="E10" s="32" t="s">
        <v>53</v>
      </c>
      <c r="F10" s="32" t="s">
        <v>54</v>
      </c>
      <c r="G10" s="32">
        <v>140</v>
      </c>
      <c r="H10" s="32" t="s">
        <v>55</v>
      </c>
      <c r="I10" s="32" t="s">
        <v>56</v>
      </c>
      <c r="J10" s="32">
        <v>0</v>
      </c>
      <c r="K10" s="32">
        <v>2</v>
      </c>
      <c r="L10" s="32">
        <v>0.0051</v>
      </c>
      <c r="M10" s="32">
        <v>0</v>
      </c>
      <c r="N10" s="32">
        <v>0.0051</v>
      </c>
      <c r="O10" s="32">
        <v>0.0106</v>
      </c>
      <c r="P10" s="32">
        <v>0</v>
      </c>
      <c r="Q10" s="32">
        <v>0.0106</v>
      </c>
      <c r="R10" s="32" t="s">
        <v>34</v>
      </c>
      <c r="S10" s="56" t="s">
        <v>35</v>
      </c>
      <c r="T10" s="32" t="s">
        <v>57</v>
      </c>
      <c r="U10" s="57" t="s">
        <v>58</v>
      </c>
    </row>
    <row r="11" s="6" customFormat="1" ht="161" customHeight="1" spans="1:21">
      <c r="A11" s="31">
        <v>5</v>
      </c>
      <c r="B11" s="32" t="s">
        <v>59</v>
      </c>
      <c r="C11" s="39" t="s">
        <v>28</v>
      </c>
      <c r="D11" s="39" t="s">
        <v>52</v>
      </c>
      <c r="E11" s="39" t="s">
        <v>60</v>
      </c>
      <c r="F11" s="40" t="s">
        <v>61</v>
      </c>
      <c r="G11" s="39">
        <v>140</v>
      </c>
      <c r="H11" s="40" t="s">
        <v>62</v>
      </c>
      <c r="I11" s="40" t="s">
        <v>63</v>
      </c>
      <c r="J11" s="39">
        <v>0</v>
      </c>
      <c r="K11" s="39">
        <v>1</v>
      </c>
      <c r="L11" s="49">
        <v>0.04</v>
      </c>
      <c r="M11" s="50">
        <v>0</v>
      </c>
      <c r="N11" s="49">
        <v>0.04</v>
      </c>
      <c r="O11" s="51">
        <v>0.13</v>
      </c>
      <c r="P11" s="50">
        <v>0</v>
      </c>
      <c r="Q11" s="51">
        <v>0.13</v>
      </c>
      <c r="R11" s="39" t="s">
        <v>34</v>
      </c>
      <c r="S11" s="39" t="s">
        <v>35</v>
      </c>
      <c r="T11" s="39" t="s">
        <v>64</v>
      </c>
      <c r="U11" s="50" t="s">
        <v>65</v>
      </c>
    </row>
    <row r="12" s="7" customFormat="1" ht="154" customHeight="1" spans="1:21">
      <c r="A12" s="41">
        <v>6</v>
      </c>
      <c r="B12" s="32" t="s">
        <v>66</v>
      </c>
      <c r="C12" s="33" t="s">
        <v>28</v>
      </c>
      <c r="D12" s="33" t="s">
        <v>52</v>
      </c>
      <c r="E12" s="33" t="s">
        <v>30</v>
      </c>
      <c r="F12" s="34" t="s">
        <v>67</v>
      </c>
      <c r="G12" s="33">
        <v>150</v>
      </c>
      <c r="H12" s="42" t="s">
        <v>68</v>
      </c>
      <c r="I12" s="34" t="s">
        <v>69</v>
      </c>
      <c r="J12" s="33">
        <v>0</v>
      </c>
      <c r="K12" s="33">
        <v>1</v>
      </c>
      <c r="L12" s="33">
        <v>0.0246</v>
      </c>
      <c r="M12" s="33">
        <v>0.0001</v>
      </c>
      <c r="N12" s="47">
        <v>0.0245</v>
      </c>
      <c r="O12" s="47">
        <v>0.0989</v>
      </c>
      <c r="P12" s="47">
        <v>0.0004</v>
      </c>
      <c r="Q12" s="58">
        <v>0</v>
      </c>
      <c r="R12" s="32" t="s">
        <v>34</v>
      </c>
      <c r="S12" s="56" t="s">
        <v>35</v>
      </c>
      <c r="T12" s="59" t="s">
        <v>36</v>
      </c>
      <c r="U12" s="60" t="s">
        <v>37</v>
      </c>
    </row>
    <row r="13" s="7" customFormat="1" ht="181" customHeight="1" spans="1:21">
      <c r="A13" s="41">
        <v>7</v>
      </c>
      <c r="B13" s="32" t="s">
        <v>70</v>
      </c>
      <c r="C13" s="32" t="s">
        <v>28</v>
      </c>
      <c r="D13" s="32" t="s">
        <v>71</v>
      </c>
      <c r="E13" s="32" t="s">
        <v>72</v>
      </c>
      <c r="F13" s="32" t="s">
        <v>73</v>
      </c>
      <c r="G13" s="32">
        <v>40</v>
      </c>
      <c r="H13" s="32" t="s">
        <v>74</v>
      </c>
      <c r="I13" s="32" t="s">
        <v>75</v>
      </c>
      <c r="J13" s="32">
        <v>0</v>
      </c>
      <c r="K13" s="32">
        <v>1</v>
      </c>
      <c r="L13" s="33">
        <v>0.0324</v>
      </c>
      <c r="M13" s="33">
        <v>0</v>
      </c>
      <c r="N13" s="33">
        <v>0.0324</v>
      </c>
      <c r="O13" s="33">
        <v>0.1107</v>
      </c>
      <c r="P13" s="33">
        <v>0</v>
      </c>
      <c r="Q13" s="33">
        <v>0.1107</v>
      </c>
      <c r="R13" s="33" t="s">
        <v>76</v>
      </c>
      <c r="S13" s="33" t="s">
        <v>77</v>
      </c>
      <c r="T13" s="33" t="s">
        <v>78</v>
      </c>
      <c r="U13" s="33" t="s">
        <v>79</v>
      </c>
    </row>
  </sheetData>
  <mergeCells count="18">
    <mergeCell ref="A1:B1"/>
    <mergeCell ref="A2:T2"/>
    <mergeCell ref="H3:Q3"/>
    <mergeCell ref="J4:K4"/>
    <mergeCell ref="L4:N4"/>
    <mergeCell ref="O4:Q4"/>
    <mergeCell ref="A6:E6"/>
    <mergeCell ref="A3:A5"/>
    <mergeCell ref="B3:B5"/>
    <mergeCell ref="C3:C5"/>
    <mergeCell ref="D3:D5"/>
    <mergeCell ref="E3:E5"/>
    <mergeCell ref="F3:F5"/>
    <mergeCell ref="G3:G5"/>
    <mergeCell ref="H4:H5"/>
    <mergeCell ref="I4:I5"/>
    <mergeCell ref="R3:S4"/>
    <mergeCell ref="T3:U4"/>
  </mergeCells>
  <printOptions horizontalCentered="1"/>
  <pageMargins left="0.118055555555556" right="0.0784722222222222" top="0.786805555555556" bottom="0.354166666666667" header="0.432638888888889" footer="0.156944444444444"/>
  <pageSetup paperSize="9" scale="45"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王小呆历险记</cp:lastModifiedBy>
  <dcterms:created xsi:type="dcterms:W3CDTF">2022-11-17T15:27:00Z</dcterms:created>
  <dcterms:modified xsi:type="dcterms:W3CDTF">2025-06-20T02:10:23Z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22B2C05D99FF43FF8482853F5592823C_13</vt:lpwstr>
  </property>
  <property fmtid="{D5CDD505-2E9C-101B-9397-08002B2CF9AE}" pid="3" name="KSOProductBuildVer">
    <vt:lpwstr>2052-12.1.0.21541</vt:lpwstr>
  </property>
</Properties>
</file>